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30" windowWidth="15195" windowHeight="5640"/>
  </bookViews>
  <sheets>
    <sheet name="Feuil1" sheetId="1" r:id="rId1"/>
    <sheet name="Feuil2" sheetId="2" r:id="rId2"/>
    <sheet name="Feuil3" sheetId="3" r:id="rId3"/>
  </sheets>
  <calcPr calcId="125725"/>
</workbook>
</file>

<file path=xl/calcChain.xml><?xml version="1.0" encoding="utf-8"?>
<calcChain xmlns="http://schemas.openxmlformats.org/spreadsheetml/2006/main">
  <c r="E10" i="1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9"/>
  <c r="AJ32"/>
  <c r="AA32"/>
  <c r="R32"/>
  <c r="S32" s="1"/>
  <c r="AB32" s="1"/>
  <c r="AK32" s="1"/>
  <c r="AJ31"/>
  <c r="AA31"/>
  <c r="R31"/>
  <c r="S31" s="1"/>
  <c r="AB31" s="1"/>
  <c r="AK31" s="1"/>
  <c r="AJ30"/>
  <c r="AA30"/>
  <c r="R30"/>
  <c r="S30" s="1"/>
  <c r="AB30" s="1"/>
  <c r="AK30" s="1"/>
  <c r="AJ29"/>
  <c r="AA29"/>
  <c r="R29"/>
  <c r="S29" s="1"/>
  <c r="AB29" s="1"/>
  <c r="AK29" s="1"/>
  <c r="AJ28"/>
  <c r="AA28"/>
  <c r="R28"/>
  <c r="S28" s="1"/>
  <c r="AB28" s="1"/>
  <c r="AK28" s="1"/>
  <c r="AJ27"/>
  <c r="AA27"/>
  <c r="R27"/>
  <c r="S27" s="1"/>
  <c r="AB27" s="1"/>
  <c r="AK27" s="1"/>
  <c r="AJ26"/>
  <c r="AA26"/>
  <c r="R26"/>
  <c r="S26" s="1"/>
  <c r="AB26" s="1"/>
  <c r="AK26" s="1"/>
  <c r="AJ25"/>
  <c r="AA25"/>
  <c r="R25"/>
  <c r="S25" s="1"/>
  <c r="AB25" s="1"/>
  <c r="AK25" s="1"/>
  <c r="AJ24"/>
  <c r="AA24"/>
  <c r="R24"/>
  <c r="S24" s="1"/>
  <c r="AB24" s="1"/>
  <c r="AK24" s="1"/>
  <c r="AJ23"/>
  <c r="AA23"/>
  <c r="R23"/>
  <c r="S23" s="1"/>
  <c r="AB23" s="1"/>
  <c r="AK23" s="1"/>
  <c r="AJ22"/>
  <c r="AA22"/>
  <c r="R22"/>
  <c r="S22" s="1"/>
  <c r="AB22" s="1"/>
  <c r="AK22" s="1"/>
  <c r="AJ21"/>
  <c r="AA21"/>
  <c r="R21"/>
  <c r="S21" s="1"/>
  <c r="AB21" s="1"/>
  <c r="AK21" s="1"/>
  <c r="AJ20"/>
  <c r="AA20"/>
  <c r="R20"/>
  <c r="S20" s="1"/>
  <c r="AB20" s="1"/>
  <c r="AK20" s="1"/>
  <c r="AJ19"/>
  <c r="AA19"/>
  <c r="R19"/>
  <c r="S19" s="1"/>
  <c r="AB19" s="1"/>
  <c r="AK19" s="1"/>
  <c r="AJ18"/>
  <c r="AA18"/>
  <c r="R18"/>
  <c r="S18" s="1"/>
  <c r="AB18" s="1"/>
  <c r="AK18" s="1"/>
  <c r="AJ17"/>
  <c r="AA17"/>
  <c r="R17"/>
  <c r="S17" s="1"/>
  <c r="AB17" s="1"/>
  <c r="AK17" s="1"/>
  <c r="AJ16"/>
  <c r="AA16"/>
  <c r="R16"/>
  <c r="S16" s="1"/>
  <c r="AB16" s="1"/>
  <c r="AK16" s="1"/>
  <c r="AJ15"/>
  <c r="AA15"/>
  <c r="R15"/>
  <c r="S15" s="1"/>
  <c r="AB15" s="1"/>
  <c r="AK15" s="1"/>
  <c r="AJ14"/>
  <c r="AA14"/>
  <c r="R14"/>
  <c r="S14" s="1"/>
  <c r="AB14" s="1"/>
  <c r="AK14" s="1"/>
  <c r="AJ13"/>
  <c r="AA13"/>
  <c r="R13"/>
  <c r="S13" s="1"/>
  <c r="AB13" s="1"/>
  <c r="AK13" s="1"/>
  <c r="AJ12"/>
  <c r="AA12"/>
  <c r="R12"/>
  <c r="S12" s="1"/>
  <c r="AB12" s="1"/>
  <c r="AK12" s="1"/>
  <c r="AJ11"/>
  <c r="AA11"/>
  <c r="R11"/>
  <c r="S11" s="1"/>
  <c r="AB11" s="1"/>
  <c r="AK11" s="1"/>
  <c r="AJ10"/>
  <c r="AA10"/>
  <c r="R10"/>
  <c r="S10" s="1"/>
  <c r="AB10" s="1"/>
  <c r="AK10" s="1"/>
  <c r="AJ9"/>
  <c r="AA9"/>
  <c r="R9"/>
  <c r="S9" s="1"/>
  <c r="AB9" s="1"/>
  <c r="AK9" s="1"/>
</calcChain>
</file>

<file path=xl/sharedStrings.xml><?xml version="1.0" encoding="utf-8"?>
<sst xmlns="http://schemas.openxmlformats.org/spreadsheetml/2006/main" count="132" uniqueCount="70">
  <si>
    <t>HOCKENHEIM</t>
  </si>
  <si>
    <t>VAL DE VIENNE</t>
  </si>
  <si>
    <t xml:space="preserve">CROIX </t>
  </si>
  <si>
    <t>CLASSEMENT 2012</t>
  </si>
  <si>
    <t>80'S</t>
  </si>
  <si>
    <t>70'S</t>
  </si>
  <si>
    <t>60'S</t>
  </si>
  <si>
    <t>SCR.</t>
  </si>
  <si>
    <t>TOTAL</t>
  </si>
  <si>
    <t>essais</t>
  </si>
  <si>
    <t>sc</t>
  </si>
  <si>
    <t>cat</t>
  </si>
  <si>
    <t>cl</t>
  </si>
  <si>
    <t>total</t>
  </si>
  <si>
    <t>Cumul</t>
  </si>
  <si>
    <t>PORTEBOSCQ Gérard</t>
  </si>
  <si>
    <t>PORSCHE 911 3,0 RS</t>
  </si>
  <si>
    <t>Seventies</t>
  </si>
  <si>
    <t>E=2</t>
  </si>
  <si>
    <t>LEFEBVRE Fabrice</t>
  </si>
  <si>
    <t>VOLKSWAGEN COX</t>
  </si>
  <si>
    <t>D=3</t>
  </si>
  <si>
    <t>DUBOIS Hubert &amp; Olivier</t>
  </si>
  <si>
    <t>Jidé 1600</t>
  </si>
  <si>
    <t>B=5</t>
  </si>
  <si>
    <t>CHINA Jacques</t>
  </si>
  <si>
    <t>PORSCHE 964</t>
  </si>
  <si>
    <t>Eighties</t>
  </si>
  <si>
    <t>F=1</t>
  </si>
  <si>
    <t>FUET Patrick</t>
  </si>
  <si>
    <t xml:space="preserve">BMW 325 </t>
  </si>
  <si>
    <t>DROUILLEAU Philippe</t>
  </si>
  <si>
    <t>Alfa</t>
  </si>
  <si>
    <t>Sixties</t>
  </si>
  <si>
    <t>C=4</t>
  </si>
  <si>
    <t>DROUILLEAU Vincent</t>
  </si>
  <si>
    <t>Alfa GTV</t>
  </si>
  <si>
    <t>SCHAEFFER Franck</t>
  </si>
  <si>
    <t>BMW 2002</t>
  </si>
  <si>
    <t>VALLET J.M.</t>
  </si>
  <si>
    <t>Lotus Europe Ford 2L</t>
  </si>
  <si>
    <t>SWITOWSKI Jean-Charles</t>
  </si>
  <si>
    <t>Porsche 944 TCUP</t>
  </si>
  <si>
    <t>TREMPU Laurent</t>
  </si>
  <si>
    <t>Opel Kadett GTE</t>
  </si>
  <si>
    <t>DAVID Jean-Marc</t>
  </si>
  <si>
    <t>ALPINE A110 1860</t>
  </si>
  <si>
    <t>GRUE Nicolas</t>
  </si>
  <si>
    <t>Ford sierra cosworth</t>
  </si>
  <si>
    <t xml:space="preserve"> DELOISON Benoist</t>
  </si>
  <si>
    <t>BMW 316</t>
  </si>
  <si>
    <t>LOUAILL Marc</t>
  </si>
  <si>
    <t>FORD FALCON</t>
  </si>
  <si>
    <t>CROISIER Alain</t>
  </si>
  <si>
    <t>DATSUN 240 Z</t>
  </si>
  <si>
    <t>BERNARD Alain</t>
  </si>
  <si>
    <t>PORSCHE 3,6</t>
  </si>
  <si>
    <t>MARTIN Jean-François</t>
  </si>
  <si>
    <t>BMW M3</t>
  </si>
  <si>
    <t>GAUTIER Pierre-Yves</t>
  </si>
  <si>
    <t>PORSCHE 924 T</t>
  </si>
  <si>
    <t>BREUGNOT Jean-Marc</t>
  </si>
  <si>
    <t>PORSCHE 911 SC</t>
  </si>
  <si>
    <t>HEVIA Marc</t>
  </si>
  <si>
    <t>CHEVROLET Camaro</t>
  </si>
  <si>
    <t>FRAUCIEL M. et P.</t>
  </si>
  <si>
    <t>PORSCHE 964 RS</t>
  </si>
  <si>
    <t>LANNI Antoine</t>
  </si>
  <si>
    <t>Alfa giulia</t>
  </si>
  <si>
    <t>DELAVAULD Fabrice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</si>
</sst>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20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42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0" fillId="2" borderId="0" xfId="0" applyFill="1"/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3" xfId="0" applyBorder="1" applyAlignment="1">
      <alignment horizontal="center"/>
    </xf>
    <xf numFmtId="0" fontId="2" fillId="0" borderId="14" xfId="0" applyFont="1" applyBorder="1"/>
    <xf numFmtId="0" fontId="2" fillId="0" borderId="15" xfId="0" applyFont="1" applyBorder="1"/>
    <xf numFmtId="0" fontId="2" fillId="0" borderId="16" xfId="0" applyFont="1" applyBorder="1"/>
    <xf numFmtId="0" fontId="2" fillId="0" borderId="17" xfId="0" applyFont="1" applyBorder="1" applyAlignment="1"/>
    <xf numFmtId="0" fontId="2" fillId="0" borderId="18" xfId="0" applyFont="1" applyBorder="1"/>
    <xf numFmtId="0" fontId="0" fillId="0" borderId="15" xfId="0" applyBorder="1" applyAlignment="1">
      <alignment horizontal="center"/>
    </xf>
    <xf numFmtId="0" fontId="0" fillId="0" borderId="19" xfId="0" applyBorder="1"/>
    <xf numFmtId="0" fontId="3" fillId="0" borderId="17" xfId="0" applyFont="1" applyBorder="1"/>
    <xf numFmtId="0" fontId="2" fillId="0" borderId="20" xfId="0" applyFont="1" applyBorder="1"/>
    <xf numFmtId="0" fontId="2" fillId="0" borderId="21" xfId="0" applyFont="1" applyBorder="1"/>
    <xf numFmtId="0" fontId="2" fillId="0" borderId="19" xfId="0" applyFont="1" applyBorder="1"/>
    <xf numFmtId="0" fontId="2" fillId="0" borderId="22" xfId="0" applyFont="1" applyBorder="1"/>
    <xf numFmtId="0" fontId="2" fillId="0" borderId="23" xfId="0" applyFont="1" applyBorder="1"/>
    <xf numFmtId="0" fontId="0" fillId="0" borderId="24" xfId="0" applyBorder="1"/>
    <xf numFmtId="0" fontId="2" fillId="3" borderId="23" xfId="0" applyFont="1" applyFill="1" applyBorder="1" applyAlignment="1">
      <alignment horizontal="center"/>
    </xf>
    <xf numFmtId="0" fontId="2" fillId="0" borderId="25" xfId="0" applyFont="1" applyFill="1" applyBorder="1" applyAlignment="1">
      <alignment horizontal="center"/>
    </xf>
    <xf numFmtId="0" fontId="2" fillId="4" borderId="25" xfId="0" applyFont="1" applyFill="1" applyBorder="1" applyAlignment="1">
      <alignment horizontal="center"/>
    </xf>
    <xf numFmtId="0" fontId="2" fillId="2" borderId="26" xfId="0" applyFont="1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0" fontId="4" fillId="3" borderId="19" xfId="0" applyFont="1" applyFill="1" applyBorder="1"/>
    <xf numFmtId="0" fontId="0" fillId="3" borderId="19" xfId="0" applyFill="1" applyBorder="1"/>
    <xf numFmtId="0" fontId="0" fillId="3" borderId="19" xfId="0" applyFill="1" applyBorder="1" applyAlignment="1">
      <alignment horizontal="center"/>
    </xf>
    <xf numFmtId="0" fontId="0" fillId="3" borderId="27" xfId="0" applyFill="1" applyBorder="1" applyAlignment="1">
      <alignment horizontal="center"/>
    </xf>
    <xf numFmtId="0" fontId="5" fillId="3" borderId="28" xfId="0" applyFont="1" applyFill="1" applyBorder="1" applyAlignment="1">
      <alignment horizontal="center"/>
    </xf>
    <xf numFmtId="0" fontId="5" fillId="3" borderId="19" xfId="0" applyFont="1" applyFill="1" applyBorder="1" applyAlignment="1">
      <alignment horizontal="center"/>
    </xf>
    <xf numFmtId="0" fontId="5" fillId="3" borderId="29" xfId="0" applyFont="1" applyFill="1" applyBorder="1" applyAlignment="1">
      <alignment horizontal="center"/>
    </xf>
    <xf numFmtId="0" fontId="0" fillId="3" borderId="29" xfId="0" applyFill="1" applyBorder="1" applyAlignment="1">
      <alignment horizontal="center"/>
    </xf>
    <xf numFmtId="0" fontId="2" fillId="3" borderId="30" xfId="0" applyFont="1" applyFill="1" applyBorder="1" applyAlignment="1">
      <alignment horizontal="center"/>
    </xf>
    <xf numFmtId="0" fontId="2" fillId="3" borderId="31" xfId="0" applyFont="1" applyFill="1" applyBorder="1" applyAlignment="1">
      <alignment horizontal="center"/>
    </xf>
    <xf numFmtId="0" fontId="0" fillId="3" borderId="20" xfId="0" applyFill="1" applyBorder="1" applyAlignment="1">
      <alignment horizontal="center"/>
    </xf>
    <xf numFmtId="0" fontId="0" fillId="3" borderId="21" xfId="0" applyFill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2" fillId="3" borderId="32" xfId="0" applyFont="1" applyFill="1" applyBorder="1" applyAlignment="1">
      <alignment horizontal="center"/>
    </xf>
    <xf numFmtId="0" fontId="0" fillId="3" borderId="33" xfId="0" applyFill="1" applyBorder="1" applyAlignment="1">
      <alignment horizontal="center"/>
    </xf>
    <xf numFmtId="0" fontId="0" fillId="0" borderId="17" xfId="0" applyBorder="1"/>
    <xf numFmtId="0" fontId="0" fillId="3" borderId="34" xfId="0" applyFill="1" applyBorder="1" applyAlignment="1">
      <alignment horizontal="center"/>
    </xf>
    <xf numFmtId="0" fontId="0" fillId="3" borderId="21" xfId="0" applyFill="1" applyBorder="1"/>
    <xf numFmtId="0" fontId="0" fillId="3" borderId="18" xfId="0" applyFill="1" applyBorder="1" applyAlignment="1">
      <alignment horizontal="center"/>
    </xf>
    <xf numFmtId="0" fontId="5" fillId="3" borderId="15" xfId="0" applyFont="1" applyFill="1" applyBorder="1" applyAlignment="1">
      <alignment horizontal="center"/>
    </xf>
    <xf numFmtId="0" fontId="2" fillId="3" borderId="22" xfId="0" applyFont="1" applyFill="1" applyBorder="1" applyAlignment="1">
      <alignment horizontal="center"/>
    </xf>
    <xf numFmtId="0" fontId="5" fillId="3" borderId="21" xfId="0" applyFont="1" applyFill="1" applyBorder="1" applyAlignment="1">
      <alignment horizontal="center"/>
    </xf>
    <xf numFmtId="0" fontId="2" fillId="0" borderId="17" xfId="0" applyFont="1" applyFill="1" applyBorder="1" applyAlignment="1">
      <alignment horizontal="center"/>
    </xf>
    <xf numFmtId="0" fontId="2" fillId="5" borderId="17" xfId="0" applyFont="1" applyFill="1" applyBorder="1" applyAlignment="1">
      <alignment horizontal="center"/>
    </xf>
    <xf numFmtId="0" fontId="0" fillId="0" borderId="23" xfId="0" applyBorder="1"/>
    <xf numFmtId="0" fontId="0" fillId="0" borderId="25" xfId="0" applyBorder="1"/>
    <xf numFmtId="0" fontId="0" fillId="5" borderId="15" xfId="0" applyFill="1" applyBorder="1" applyAlignment="1">
      <alignment horizontal="center"/>
    </xf>
    <xf numFmtId="0" fontId="0" fillId="5" borderId="19" xfId="0" applyFill="1" applyBorder="1"/>
    <xf numFmtId="0" fontId="0" fillId="5" borderId="19" xfId="0" applyFill="1" applyBorder="1" applyAlignment="1">
      <alignment horizontal="center"/>
    </xf>
    <xf numFmtId="0" fontId="0" fillId="5" borderId="27" xfId="0" applyFill="1" applyBorder="1" applyAlignment="1">
      <alignment horizontal="center"/>
    </xf>
    <xf numFmtId="0" fontId="2" fillId="5" borderId="22" xfId="0" applyFont="1" applyFill="1" applyBorder="1" applyAlignment="1">
      <alignment horizontal="center"/>
    </xf>
    <xf numFmtId="0" fontId="2" fillId="5" borderId="23" xfId="0" applyFont="1" applyFill="1" applyBorder="1" applyAlignment="1">
      <alignment horizontal="center"/>
    </xf>
    <xf numFmtId="0" fontId="0" fillId="5" borderId="20" xfId="0" applyFill="1" applyBorder="1" applyAlignment="1">
      <alignment horizontal="center"/>
    </xf>
    <xf numFmtId="0" fontId="0" fillId="5" borderId="21" xfId="0" applyFill="1" applyBorder="1" applyAlignment="1">
      <alignment horizontal="center"/>
    </xf>
    <xf numFmtId="0" fontId="2" fillId="5" borderId="18" xfId="0" applyFont="1" applyFill="1" applyBorder="1" applyAlignment="1">
      <alignment horizontal="center"/>
    </xf>
    <xf numFmtId="0" fontId="2" fillId="5" borderId="32" xfId="0" applyFont="1" applyFill="1" applyBorder="1" applyAlignment="1">
      <alignment horizontal="center"/>
    </xf>
    <xf numFmtId="0" fontId="2" fillId="5" borderId="35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6" borderId="25" xfId="0" applyFont="1" applyFill="1" applyBorder="1" applyAlignment="1">
      <alignment horizontal="center"/>
    </xf>
    <xf numFmtId="0" fontId="0" fillId="6" borderId="34" xfId="0" applyFill="1" applyBorder="1" applyAlignment="1">
      <alignment horizontal="center"/>
    </xf>
    <xf numFmtId="0" fontId="0" fillId="6" borderId="19" xfId="0" applyFill="1" applyBorder="1"/>
    <xf numFmtId="0" fontId="0" fillId="6" borderId="21" xfId="0" applyFill="1" applyBorder="1" applyAlignment="1">
      <alignment horizontal="center"/>
    </xf>
    <xf numFmtId="0" fontId="0" fillId="6" borderId="27" xfId="0" applyFill="1" applyBorder="1" applyAlignment="1">
      <alignment horizontal="center"/>
    </xf>
    <xf numFmtId="0" fontId="0" fillId="6" borderId="15" xfId="0" applyFill="1" applyBorder="1" applyAlignment="1">
      <alignment horizontal="center"/>
    </xf>
    <xf numFmtId="0" fontId="0" fillId="6" borderId="19" xfId="0" applyFill="1" applyBorder="1" applyAlignment="1">
      <alignment horizontal="center"/>
    </xf>
    <xf numFmtId="0" fontId="2" fillId="6" borderId="22" xfId="0" applyFont="1" applyFill="1" applyBorder="1" applyAlignment="1">
      <alignment horizontal="center"/>
    </xf>
    <xf numFmtId="0" fontId="2" fillId="6" borderId="23" xfId="0" applyFont="1" applyFill="1" applyBorder="1" applyAlignment="1">
      <alignment horizontal="center"/>
    </xf>
    <xf numFmtId="0" fontId="0" fillId="6" borderId="20" xfId="0" applyFill="1" applyBorder="1" applyAlignment="1">
      <alignment horizontal="center"/>
    </xf>
    <xf numFmtId="0" fontId="2" fillId="6" borderId="18" xfId="0" applyFont="1" applyFill="1" applyBorder="1" applyAlignment="1">
      <alignment horizontal="center"/>
    </xf>
    <xf numFmtId="0" fontId="2" fillId="6" borderId="32" xfId="0" applyFont="1" applyFill="1" applyBorder="1" applyAlignment="1">
      <alignment horizontal="center"/>
    </xf>
    <xf numFmtId="0" fontId="0" fillId="0" borderId="31" xfId="0" applyBorder="1"/>
    <xf numFmtId="0" fontId="0" fillId="0" borderId="8" xfId="0" applyBorder="1"/>
    <xf numFmtId="0" fontId="4" fillId="5" borderId="15" xfId="0" applyFont="1" applyFill="1" applyBorder="1" applyAlignment="1">
      <alignment horizontal="center"/>
    </xf>
    <xf numFmtId="0" fontId="4" fillId="5" borderId="29" xfId="0" applyFont="1" applyFill="1" applyBorder="1"/>
    <xf numFmtId="0" fontId="4" fillId="5" borderId="19" xfId="0" applyFont="1" applyFill="1" applyBorder="1" applyAlignment="1">
      <alignment horizontal="center"/>
    </xf>
    <xf numFmtId="0" fontId="4" fillId="5" borderId="10" xfId="0" applyFont="1" applyFill="1" applyBorder="1" applyAlignment="1">
      <alignment horizontal="center"/>
    </xf>
    <xf numFmtId="0" fontId="4" fillId="5" borderId="20" xfId="0" applyFont="1" applyFill="1" applyBorder="1" applyAlignment="1">
      <alignment horizontal="center"/>
    </xf>
    <xf numFmtId="0" fontId="4" fillId="5" borderId="21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/>
    </xf>
    <xf numFmtId="0" fontId="0" fillId="7" borderId="15" xfId="0" applyFill="1" applyBorder="1" applyAlignment="1">
      <alignment horizontal="center"/>
    </xf>
    <xf numFmtId="0" fontId="2" fillId="0" borderId="23" xfId="0" applyFont="1" applyFill="1" applyBorder="1" applyAlignment="1">
      <alignment horizontal="center"/>
    </xf>
    <xf numFmtId="0" fontId="0" fillId="6" borderId="36" xfId="0" applyFill="1" applyBorder="1" applyAlignment="1">
      <alignment horizontal="center"/>
    </xf>
    <xf numFmtId="0" fontId="0" fillId="6" borderId="29" xfId="0" applyFill="1" applyBorder="1"/>
    <xf numFmtId="0" fontId="0" fillId="6" borderId="29" xfId="0" applyFill="1" applyBorder="1" applyAlignment="1">
      <alignment horizontal="center"/>
    </xf>
    <xf numFmtId="0" fontId="0" fillId="6" borderId="10" xfId="0" applyFill="1" applyBorder="1" applyAlignment="1">
      <alignment horizontal="center"/>
    </xf>
    <xf numFmtId="0" fontId="0" fillId="7" borderId="19" xfId="0" applyFill="1" applyBorder="1" applyAlignment="1">
      <alignment horizontal="center"/>
    </xf>
    <xf numFmtId="0" fontId="2" fillId="2" borderId="22" xfId="0" applyFont="1" applyFill="1" applyBorder="1" applyAlignment="1">
      <alignment horizontal="center"/>
    </xf>
    <xf numFmtId="0" fontId="2" fillId="3" borderId="27" xfId="0" applyFont="1" applyFill="1" applyBorder="1" applyAlignment="1">
      <alignment horizontal="center"/>
    </xf>
    <xf numFmtId="0" fontId="2" fillId="0" borderId="16" xfId="0" applyFont="1" applyFill="1" applyBorder="1" applyAlignment="1">
      <alignment horizontal="center"/>
    </xf>
    <xf numFmtId="0" fontId="0" fillId="3" borderId="36" xfId="0" applyFill="1" applyBorder="1" applyAlignment="1">
      <alignment horizontal="center"/>
    </xf>
    <xf numFmtId="0" fontId="0" fillId="3" borderId="29" xfId="0" applyFill="1" applyBorder="1"/>
    <xf numFmtId="0" fontId="0" fillId="3" borderId="10" xfId="0" applyFill="1" applyBorder="1" applyAlignment="1">
      <alignment horizontal="center"/>
    </xf>
    <xf numFmtId="0" fontId="2" fillId="5" borderId="0" xfId="0" applyFont="1" applyFill="1" applyBorder="1" applyAlignment="1">
      <alignment horizontal="center"/>
    </xf>
    <xf numFmtId="0" fontId="2" fillId="2" borderId="23" xfId="0" applyFont="1" applyFill="1" applyBorder="1" applyAlignment="1">
      <alignment horizontal="center"/>
    </xf>
    <xf numFmtId="0" fontId="2" fillId="2" borderId="25" xfId="0" applyFont="1" applyFill="1" applyBorder="1" applyAlignment="1">
      <alignment horizontal="center"/>
    </xf>
    <xf numFmtId="0" fontId="0" fillId="5" borderId="36" xfId="0" applyFill="1" applyBorder="1" applyAlignment="1">
      <alignment horizontal="center"/>
    </xf>
    <xf numFmtId="0" fontId="0" fillId="5" borderId="29" xfId="0" applyFill="1" applyBorder="1"/>
    <xf numFmtId="0" fontId="0" fillId="5" borderId="29" xfId="0" applyFill="1" applyBorder="1" applyAlignment="1">
      <alignment horizontal="center"/>
    </xf>
    <xf numFmtId="0" fontId="0" fillId="5" borderId="10" xfId="0" applyFill="1" applyBorder="1" applyAlignment="1">
      <alignment horizontal="center"/>
    </xf>
    <xf numFmtId="0" fontId="0" fillId="0" borderId="37" xfId="0" applyBorder="1"/>
    <xf numFmtId="0" fontId="6" fillId="4" borderId="25" xfId="0" applyFont="1" applyFill="1" applyBorder="1" applyAlignment="1">
      <alignment horizontal="center"/>
    </xf>
    <xf numFmtId="0" fontId="0" fillId="2" borderId="23" xfId="0" applyFill="1" applyBorder="1"/>
    <xf numFmtId="0" fontId="0" fillId="8" borderId="15" xfId="0" applyFill="1" applyBorder="1" applyAlignment="1">
      <alignment horizontal="center"/>
    </xf>
    <xf numFmtId="0" fontId="0" fillId="8" borderId="19" xfId="0" applyFill="1" applyBorder="1"/>
    <xf numFmtId="0" fontId="0" fillId="8" borderId="19" xfId="0" applyFill="1" applyBorder="1" applyAlignment="1">
      <alignment horizontal="center"/>
    </xf>
    <xf numFmtId="0" fontId="0" fillId="8" borderId="27" xfId="0" applyFill="1" applyBorder="1" applyAlignment="1">
      <alignment horizontal="center"/>
    </xf>
    <xf numFmtId="0" fontId="2" fillId="8" borderId="22" xfId="0" applyFont="1" applyFill="1" applyBorder="1" applyAlignment="1">
      <alignment horizontal="center"/>
    </xf>
    <xf numFmtId="0" fontId="2" fillId="8" borderId="23" xfId="0" applyFont="1" applyFill="1" applyBorder="1" applyAlignment="1">
      <alignment horizontal="center"/>
    </xf>
    <xf numFmtId="0" fontId="0" fillId="8" borderId="20" xfId="0" applyFill="1" applyBorder="1" applyAlignment="1">
      <alignment horizontal="center"/>
    </xf>
    <xf numFmtId="0" fontId="0" fillId="8" borderId="21" xfId="0" applyFill="1" applyBorder="1" applyAlignment="1">
      <alignment horizontal="center"/>
    </xf>
    <xf numFmtId="0" fontId="2" fillId="8" borderId="18" xfId="0" applyFont="1" applyFill="1" applyBorder="1" applyAlignment="1">
      <alignment horizontal="center"/>
    </xf>
    <xf numFmtId="0" fontId="2" fillId="8" borderId="32" xfId="0" applyFont="1" applyFill="1" applyBorder="1" applyAlignment="1">
      <alignment horizontal="center"/>
    </xf>
    <xf numFmtId="0" fontId="2" fillId="0" borderId="37" xfId="0" applyFont="1" applyBorder="1" applyAlignment="1">
      <alignment horizontal="center"/>
    </xf>
    <xf numFmtId="0" fontId="0" fillId="6" borderId="28" xfId="0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0" fillId="5" borderId="28" xfId="0" applyFill="1" applyBorder="1" applyAlignment="1">
      <alignment horizontal="center"/>
    </xf>
    <xf numFmtId="0" fontId="2" fillId="6" borderId="8" xfId="0" applyFont="1" applyFill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5" fillId="5" borderId="36" xfId="0" applyFont="1" applyFill="1" applyBorder="1" applyAlignment="1">
      <alignment horizontal="center"/>
    </xf>
    <xf numFmtId="0" fontId="5" fillId="5" borderId="29" xfId="0" applyFont="1" applyFill="1" applyBorder="1"/>
    <xf numFmtId="0" fontId="5" fillId="5" borderId="15" xfId="0" applyFont="1" applyFill="1" applyBorder="1" applyAlignment="1">
      <alignment horizontal="center"/>
    </xf>
    <xf numFmtId="0" fontId="5" fillId="5" borderId="19" xfId="0" applyFont="1" applyFill="1" applyBorder="1" applyAlignment="1">
      <alignment horizontal="center"/>
    </xf>
    <xf numFmtId="0" fontId="4" fillId="5" borderId="28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5:AK32"/>
  <sheetViews>
    <sheetView tabSelected="1" workbookViewId="0">
      <selection activeCell="D33" sqref="D33"/>
    </sheetView>
  </sheetViews>
  <sheetFormatPr baseColWidth="10" defaultRowHeight="15"/>
  <sheetData>
    <row r="5" spans="1:37" ht="15.75" thickBot="1"/>
    <row r="6" spans="1:37" ht="15.75" thickBot="1">
      <c r="F6" s="1"/>
      <c r="K6" s="2" t="s">
        <v>0</v>
      </c>
      <c r="L6" s="3"/>
      <c r="M6" s="3"/>
      <c r="N6" s="3"/>
      <c r="O6" s="3"/>
      <c r="P6" s="3"/>
      <c r="Q6" s="3"/>
      <c r="R6" s="4"/>
      <c r="S6" s="5"/>
      <c r="T6" s="2" t="s">
        <v>1</v>
      </c>
      <c r="U6" s="3"/>
      <c r="V6" s="3"/>
      <c r="W6" s="3"/>
      <c r="X6" s="3"/>
      <c r="Y6" s="3"/>
      <c r="Z6" s="3"/>
      <c r="AA6" s="4"/>
      <c r="AB6" s="5"/>
      <c r="AC6" s="2" t="s">
        <v>2</v>
      </c>
      <c r="AD6" s="6"/>
      <c r="AE6" s="6"/>
      <c r="AF6" s="6"/>
      <c r="AG6" s="6"/>
      <c r="AH6" s="6"/>
      <c r="AI6" s="6"/>
      <c r="AJ6" s="7"/>
      <c r="AK6" s="5"/>
    </row>
    <row r="7" spans="1:37">
      <c r="A7" s="8"/>
      <c r="B7" s="9" t="s">
        <v>3</v>
      </c>
      <c r="C7" s="9"/>
      <c r="D7" s="9"/>
      <c r="E7" s="10"/>
      <c r="F7" s="1"/>
      <c r="I7" s="11"/>
      <c r="K7" s="12"/>
      <c r="L7" s="13"/>
      <c r="M7" s="13"/>
      <c r="N7" s="13"/>
      <c r="O7" s="13"/>
      <c r="P7" s="13"/>
      <c r="Q7" s="13"/>
      <c r="R7" s="14"/>
      <c r="S7" s="15"/>
      <c r="T7" s="12"/>
      <c r="U7" s="13"/>
      <c r="V7" s="13"/>
      <c r="W7" s="13"/>
      <c r="X7" s="13"/>
      <c r="Y7" s="13"/>
      <c r="Z7" s="13"/>
      <c r="AA7" s="14"/>
      <c r="AB7" s="15"/>
      <c r="AC7" s="16"/>
      <c r="AD7" s="17"/>
      <c r="AE7" s="17"/>
      <c r="AF7" s="17"/>
      <c r="AG7" s="17"/>
      <c r="AH7" s="17"/>
      <c r="AI7" s="17"/>
      <c r="AJ7" s="18"/>
      <c r="AK7" s="15"/>
    </row>
    <row r="8" spans="1:37" ht="15.75" thickBot="1">
      <c r="A8" s="19" t="s">
        <v>4</v>
      </c>
      <c r="B8" s="20" t="s">
        <v>5</v>
      </c>
      <c r="C8" s="21" t="s">
        <v>6</v>
      </c>
      <c r="D8" s="22" t="s">
        <v>7</v>
      </c>
      <c r="E8" s="23" t="s">
        <v>8</v>
      </c>
      <c r="F8" s="24"/>
      <c r="G8" s="25"/>
      <c r="H8" s="25"/>
      <c r="I8" s="25"/>
      <c r="J8" s="26"/>
      <c r="K8" s="27" t="s">
        <v>9</v>
      </c>
      <c r="L8" s="28" t="s">
        <v>10</v>
      </c>
      <c r="M8" s="28" t="s">
        <v>11</v>
      </c>
      <c r="N8" s="28" t="s">
        <v>12</v>
      </c>
      <c r="O8" s="28" t="s">
        <v>10</v>
      </c>
      <c r="P8" s="28" t="s">
        <v>11</v>
      </c>
      <c r="Q8" s="29" t="s">
        <v>12</v>
      </c>
      <c r="R8" s="30" t="s">
        <v>13</v>
      </c>
      <c r="S8" s="31" t="s">
        <v>14</v>
      </c>
      <c r="T8" s="27" t="s">
        <v>9</v>
      </c>
      <c r="U8" s="28" t="s">
        <v>10</v>
      </c>
      <c r="V8" s="28" t="s">
        <v>11</v>
      </c>
      <c r="W8" s="28" t="s">
        <v>12</v>
      </c>
      <c r="X8" s="28" t="s">
        <v>10</v>
      </c>
      <c r="Y8" s="28" t="s">
        <v>11</v>
      </c>
      <c r="Z8" s="29" t="s">
        <v>12</v>
      </c>
      <c r="AA8" s="30" t="s">
        <v>13</v>
      </c>
      <c r="AB8" s="31" t="s">
        <v>14</v>
      </c>
      <c r="AC8" s="27" t="s">
        <v>9</v>
      </c>
      <c r="AD8" s="28" t="s">
        <v>10</v>
      </c>
      <c r="AE8" s="28" t="s">
        <v>11</v>
      </c>
      <c r="AF8" s="28" t="s">
        <v>12</v>
      </c>
      <c r="AG8" s="28" t="s">
        <v>10</v>
      </c>
      <c r="AH8" s="28" t="s">
        <v>11</v>
      </c>
      <c r="AI8" s="29" t="s">
        <v>12</v>
      </c>
      <c r="AJ8" s="30" t="s">
        <v>13</v>
      </c>
      <c r="AK8" s="31" t="s">
        <v>14</v>
      </c>
    </row>
    <row r="9" spans="1:37" ht="15.75" thickBot="1">
      <c r="A9" s="32"/>
      <c r="B9" s="33">
        <v>1</v>
      </c>
      <c r="C9" s="34"/>
      <c r="D9" s="35">
        <v>1</v>
      </c>
      <c r="E9" s="36">
        <f>AK9</f>
        <v>107</v>
      </c>
      <c r="F9" s="37">
        <v>50</v>
      </c>
      <c r="G9" s="38" t="s">
        <v>15</v>
      </c>
      <c r="H9" s="39" t="s">
        <v>16</v>
      </c>
      <c r="I9" s="40" t="s">
        <v>17</v>
      </c>
      <c r="J9" s="41" t="s">
        <v>18</v>
      </c>
      <c r="K9" s="42">
        <v>10</v>
      </c>
      <c r="L9" s="43">
        <v>1</v>
      </c>
      <c r="M9" s="43">
        <v>8</v>
      </c>
      <c r="N9" s="43">
        <v>2</v>
      </c>
      <c r="O9" s="43">
        <v>3</v>
      </c>
      <c r="P9" s="44">
        <v>8</v>
      </c>
      <c r="Q9" s="45">
        <v>2</v>
      </c>
      <c r="R9" s="46">
        <f>SUM(K9:Q9)</f>
        <v>34</v>
      </c>
      <c r="S9" s="47">
        <f>R9</f>
        <v>34</v>
      </c>
      <c r="T9" s="48">
        <v>10</v>
      </c>
      <c r="U9" s="49">
        <v>5</v>
      </c>
      <c r="V9" s="49">
        <v>10</v>
      </c>
      <c r="W9" s="49">
        <v>2</v>
      </c>
      <c r="X9" s="49">
        <v>0</v>
      </c>
      <c r="Y9" s="49">
        <v>0</v>
      </c>
      <c r="Z9" s="49">
        <v>0</v>
      </c>
      <c r="AA9" s="50">
        <f>SUM(T9:Z9)</f>
        <v>27</v>
      </c>
      <c r="AB9" s="51">
        <f>S9+AA9</f>
        <v>61</v>
      </c>
      <c r="AC9" s="48">
        <v>12</v>
      </c>
      <c r="AD9" s="45">
        <v>4</v>
      </c>
      <c r="AE9" s="52">
        <v>10</v>
      </c>
      <c r="AF9" s="49">
        <v>2</v>
      </c>
      <c r="AG9" s="49">
        <v>6</v>
      </c>
      <c r="AH9" s="52">
        <v>10</v>
      </c>
      <c r="AI9" s="44">
        <v>2</v>
      </c>
      <c r="AJ9" s="50">
        <f>SUM(AC9:AI9)</f>
        <v>46</v>
      </c>
      <c r="AK9" s="51">
        <f>AB9+AJ9</f>
        <v>107</v>
      </c>
    </row>
    <row r="10" spans="1:37" ht="15.75" thickBot="1">
      <c r="A10" s="53"/>
      <c r="B10" s="33">
        <v>2</v>
      </c>
      <c r="C10" s="34"/>
      <c r="D10" s="35">
        <v>2</v>
      </c>
      <c r="E10" s="36">
        <f t="shared" ref="E10:E32" si="0">AK10</f>
        <v>101</v>
      </c>
      <c r="F10" s="54">
        <v>1</v>
      </c>
      <c r="G10" s="55" t="s">
        <v>19</v>
      </c>
      <c r="H10" s="55" t="s">
        <v>20</v>
      </c>
      <c r="I10" s="49" t="s">
        <v>17</v>
      </c>
      <c r="J10" s="56" t="s">
        <v>21</v>
      </c>
      <c r="K10" s="57">
        <v>12</v>
      </c>
      <c r="L10" s="43">
        <v>10</v>
      </c>
      <c r="M10" s="43">
        <v>10</v>
      </c>
      <c r="N10" s="43">
        <v>3</v>
      </c>
      <c r="O10" s="43">
        <v>10</v>
      </c>
      <c r="P10" s="43">
        <v>10</v>
      </c>
      <c r="Q10" s="43">
        <v>3</v>
      </c>
      <c r="R10" s="58">
        <f>SUM(K10:Q10)</f>
        <v>58</v>
      </c>
      <c r="S10" s="33">
        <f>R10</f>
        <v>58</v>
      </c>
      <c r="T10" s="48">
        <v>12</v>
      </c>
      <c r="U10" s="49">
        <v>3</v>
      </c>
      <c r="V10" s="49">
        <v>8</v>
      </c>
      <c r="W10" s="49">
        <v>3</v>
      </c>
      <c r="X10" s="49">
        <v>4</v>
      </c>
      <c r="Y10" s="49">
        <v>10</v>
      </c>
      <c r="Z10" s="49">
        <v>3</v>
      </c>
      <c r="AA10" s="50">
        <f>SUM(T10:Z10)</f>
        <v>43</v>
      </c>
      <c r="AB10" s="51">
        <f>S10+AA10</f>
        <v>101</v>
      </c>
      <c r="AC10" s="48">
        <v>0</v>
      </c>
      <c r="AD10" s="43">
        <v>0</v>
      </c>
      <c r="AE10" s="59">
        <v>0</v>
      </c>
      <c r="AF10" s="49">
        <v>0</v>
      </c>
      <c r="AG10" s="49">
        <v>0</v>
      </c>
      <c r="AH10" s="49">
        <v>0</v>
      </c>
      <c r="AI10" s="43">
        <v>0</v>
      </c>
      <c r="AJ10" s="50">
        <f>SUM(AC10:AI10)</f>
        <v>0</v>
      </c>
      <c r="AK10" s="51">
        <f>AB10+AJ10</f>
        <v>101</v>
      </c>
    </row>
    <row r="11" spans="1:37" ht="15.75" thickBot="1">
      <c r="A11" s="60"/>
      <c r="B11" s="33">
        <v>3</v>
      </c>
      <c r="C11" s="34"/>
      <c r="D11" s="35">
        <v>3</v>
      </c>
      <c r="E11" s="36">
        <f t="shared" si="0"/>
        <v>100</v>
      </c>
      <c r="F11" s="37">
        <v>15</v>
      </c>
      <c r="G11" s="39" t="s">
        <v>22</v>
      </c>
      <c r="H11" s="39" t="s">
        <v>23</v>
      </c>
      <c r="I11" s="40" t="s">
        <v>17</v>
      </c>
      <c r="J11" s="41" t="s">
        <v>24</v>
      </c>
      <c r="K11" s="37">
        <v>10</v>
      </c>
      <c r="L11" s="40">
        <v>0</v>
      </c>
      <c r="M11" s="40">
        <v>2.5</v>
      </c>
      <c r="N11" s="40">
        <v>2.5</v>
      </c>
      <c r="O11" s="40">
        <v>0</v>
      </c>
      <c r="P11" s="40">
        <v>5</v>
      </c>
      <c r="Q11" s="40">
        <v>5</v>
      </c>
      <c r="R11" s="58">
        <f>SUM(K11:Q11)</f>
        <v>25</v>
      </c>
      <c r="S11" s="33">
        <f>R11</f>
        <v>25</v>
      </c>
      <c r="T11" s="48">
        <v>10</v>
      </c>
      <c r="U11" s="49">
        <v>0</v>
      </c>
      <c r="V11" s="49">
        <v>6</v>
      </c>
      <c r="W11" s="49">
        <v>5</v>
      </c>
      <c r="X11" s="49">
        <v>3</v>
      </c>
      <c r="Y11" s="49">
        <v>8</v>
      </c>
      <c r="Z11" s="49">
        <v>5</v>
      </c>
      <c r="AA11" s="50">
        <f>SUM(T11:Z11)</f>
        <v>37</v>
      </c>
      <c r="AB11" s="51">
        <f>S11+AA11</f>
        <v>62</v>
      </c>
      <c r="AC11" s="48">
        <v>10</v>
      </c>
      <c r="AD11" s="40">
        <v>3</v>
      </c>
      <c r="AE11" s="49">
        <v>8</v>
      </c>
      <c r="AF11" s="49">
        <v>5</v>
      </c>
      <c r="AG11" s="49">
        <v>1</v>
      </c>
      <c r="AH11" s="49">
        <v>6</v>
      </c>
      <c r="AI11" s="40">
        <v>5</v>
      </c>
      <c r="AJ11" s="50">
        <f>SUM(AC11:AI11)</f>
        <v>38</v>
      </c>
      <c r="AK11" s="51">
        <f>AB11+AJ11</f>
        <v>100</v>
      </c>
    </row>
    <row r="12" spans="1:37" ht="15.75" thickBot="1">
      <c r="A12" s="61">
        <v>1</v>
      </c>
      <c r="B12" s="62"/>
      <c r="C12" s="63"/>
      <c r="D12" s="35">
        <v>4</v>
      </c>
      <c r="E12" s="36">
        <f t="shared" si="0"/>
        <v>93</v>
      </c>
      <c r="F12" s="64">
        <v>12</v>
      </c>
      <c r="G12" s="65" t="s">
        <v>25</v>
      </c>
      <c r="H12" s="65" t="s">
        <v>26</v>
      </c>
      <c r="I12" s="66" t="s">
        <v>27</v>
      </c>
      <c r="J12" s="67" t="s">
        <v>28</v>
      </c>
      <c r="K12" s="64">
        <v>12</v>
      </c>
      <c r="L12" s="66">
        <v>8</v>
      </c>
      <c r="M12" s="66">
        <v>10</v>
      </c>
      <c r="N12" s="66">
        <v>1</v>
      </c>
      <c r="O12" s="66">
        <v>8</v>
      </c>
      <c r="P12" s="66">
        <v>10</v>
      </c>
      <c r="Q12" s="66">
        <v>1</v>
      </c>
      <c r="R12" s="68">
        <f>SUM(K12:Q12)</f>
        <v>50</v>
      </c>
      <c r="S12" s="69">
        <f>R12</f>
        <v>50</v>
      </c>
      <c r="T12" s="70">
        <v>8</v>
      </c>
      <c r="U12" s="71">
        <v>10</v>
      </c>
      <c r="V12" s="71">
        <v>10</v>
      </c>
      <c r="W12" s="71">
        <v>1</v>
      </c>
      <c r="X12" s="71">
        <v>1</v>
      </c>
      <c r="Y12" s="71">
        <v>3</v>
      </c>
      <c r="Z12" s="71">
        <v>1</v>
      </c>
      <c r="AA12" s="72">
        <f>SUM(T12:Z12)</f>
        <v>34</v>
      </c>
      <c r="AB12" s="73">
        <f>S12+AA12</f>
        <v>84</v>
      </c>
      <c r="AC12" s="70">
        <v>4</v>
      </c>
      <c r="AD12" s="66">
        <v>0</v>
      </c>
      <c r="AE12" s="71">
        <v>0</v>
      </c>
      <c r="AF12" s="71">
        <v>0</v>
      </c>
      <c r="AG12" s="71">
        <v>0</v>
      </c>
      <c r="AH12" s="71">
        <v>4</v>
      </c>
      <c r="AI12" s="66">
        <v>1</v>
      </c>
      <c r="AJ12" s="72">
        <f>SUM(AC12:AI12)</f>
        <v>9</v>
      </c>
      <c r="AK12" s="73">
        <f>AB12+AJ12</f>
        <v>93</v>
      </c>
    </row>
    <row r="13" spans="1:37" ht="15.75" thickBot="1">
      <c r="A13" s="74">
        <v>1</v>
      </c>
      <c r="B13" s="62"/>
      <c r="C13" s="63"/>
      <c r="D13" s="35">
        <v>4</v>
      </c>
      <c r="E13" s="36">
        <f t="shared" si="0"/>
        <v>93</v>
      </c>
      <c r="F13" s="64">
        <v>87</v>
      </c>
      <c r="G13" s="65" t="s">
        <v>29</v>
      </c>
      <c r="H13" s="65" t="s">
        <v>30</v>
      </c>
      <c r="I13" s="66" t="s">
        <v>27</v>
      </c>
      <c r="J13" s="67" t="s">
        <v>28</v>
      </c>
      <c r="K13" s="64">
        <v>9</v>
      </c>
      <c r="L13" s="66">
        <v>6</v>
      </c>
      <c r="M13" s="66">
        <v>8</v>
      </c>
      <c r="N13" s="66">
        <v>1</v>
      </c>
      <c r="O13" s="66">
        <v>0</v>
      </c>
      <c r="P13" s="66">
        <v>0</v>
      </c>
      <c r="Q13" s="66">
        <v>0</v>
      </c>
      <c r="R13" s="68">
        <f>SUM(K13:Q13)</f>
        <v>24</v>
      </c>
      <c r="S13" s="69">
        <f>R13</f>
        <v>24</v>
      </c>
      <c r="T13" s="70">
        <v>9</v>
      </c>
      <c r="U13" s="71">
        <v>1</v>
      </c>
      <c r="V13" s="71">
        <v>4</v>
      </c>
      <c r="W13" s="71">
        <v>1</v>
      </c>
      <c r="X13" s="71">
        <v>10</v>
      </c>
      <c r="Y13" s="71">
        <v>10</v>
      </c>
      <c r="Z13" s="71">
        <v>1</v>
      </c>
      <c r="AA13" s="72">
        <f>SUM(T13:Z13)</f>
        <v>36</v>
      </c>
      <c r="AB13" s="73">
        <f>S13+AA13</f>
        <v>60</v>
      </c>
      <c r="AC13" s="70">
        <v>9</v>
      </c>
      <c r="AD13" s="66">
        <v>0</v>
      </c>
      <c r="AE13" s="71">
        <v>4</v>
      </c>
      <c r="AF13" s="71">
        <v>1</v>
      </c>
      <c r="AG13" s="71">
        <v>8</v>
      </c>
      <c r="AH13" s="71">
        <v>10</v>
      </c>
      <c r="AI13" s="66">
        <v>1</v>
      </c>
      <c r="AJ13" s="72">
        <f>SUM(AC13:AI13)</f>
        <v>33</v>
      </c>
      <c r="AK13" s="73">
        <f>AB13+AJ13</f>
        <v>93</v>
      </c>
    </row>
    <row r="14" spans="1:37" ht="15.75" thickBot="1">
      <c r="A14" s="75"/>
      <c r="B14" s="63"/>
      <c r="C14" s="76">
        <v>1</v>
      </c>
      <c r="D14" s="35">
        <v>6</v>
      </c>
      <c r="E14" s="36">
        <f t="shared" si="0"/>
        <v>90</v>
      </c>
      <c r="F14" s="77">
        <v>25</v>
      </c>
      <c r="G14" s="78" t="s">
        <v>31</v>
      </c>
      <c r="H14" s="78" t="s">
        <v>32</v>
      </c>
      <c r="I14" s="79" t="s">
        <v>33</v>
      </c>
      <c r="J14" s="80" t="s">
        <v>34</v>
      </c>
      <c r="K14" s="81">
        <v>9</v>
      </c>
      <c r="L14" s="82">
        <v>1</v>
      </c>
      <c r="M14" s="82">
        <v>8</v>
      </c>
      <c r="N14" s="82">
        <v>4</v>
      </c>
      <c r="O14" s="82">
        <v>0</v>
      </c>
      <c r="P14" s="82">
        <v>8</v>
      </c>
      <c r="Q14" s="82">
        <v>4</v>
      </c>
      <c r="R14" s="83">
        <f>SUM(K14:Q14)</f>
        <v>34</v>
      </c>
      <c r="S14" s="84">
        <f>R14</f>
        <v>34</v>
      </c>
      <c r="T14" s="85">
        <v>8</v>
      </c>
      <c r="U14" s="79">
        <v>0</v>
      </c>
      <c r="V14" s="79">
        <v>5</v>
      </c>
      <c r="W14" s="79">
        <v>4</v>
      </c>
      <c r="X14" s="79">
        <v>0</v>
      </c>
      <c r="Y14" s="79">
        <v>8</v>
      </c>
      <c r="Z14" s="79">
        <v>4</v>
      </c>
      <c r="AA14" s="86">
        <f>SUM(T14:Z14)</f>
        <v>29</v>
      </c>
      <c r="AB14" s="87">
        <f>S14+AA14</f>
        <v>63</v>
      </c>
      <c r="AC14" s="85">
        <v>7</v>
      </c>
      <c r="AD14" s="82">
        <v>0</v>
      </c>
      <c r="AE14" s="79">
        <v>5</v>
      </c>
      <c r="AF14" s="79">
        <v>4</v>
      </c>
      <c r="AG14" s="79">
        <v>1</v>
      </c>
      <c r="AH14" s="79">
        <v>6</v>
      </c>
      <c r="AI14" s="82">
        <v>4</v>
      </c>
      <c r="AJ14" s="86">
        <f>SUM(AC14:AI14)</f>
        <v>27</v>
      </c>
      <c r="AK14" s="87">
        <f>AB14+AJ14</f>
        <v>90</v>
      </c>
    </row>
    <row r="15" spans="1:37" ht="15.75" thickBot="1">
      <c r="A15" s="61">
        <v>3</v>
      </c>
      <c r="B15" s="88"/>
      <c r="C15" s="89"/>
      <c r="D15" s="35">
        <v>7</v>
      </c>
      <c r="E15" s="36">
        <f t="shared" si="0"/>
        <v>89</v>
      </c>
      <c r="F15" s="90">
        <v>21</v>
      </c>
      <c r="G15" s="91" t="s">
        <v>35</v>
      </c>
      <c r="H15" s="91" t="s">
        <v>36</v>
      </c>
      <c r="I15" s="92" t="s">
        <v>27</v>
      </c>
      <c r="J15" s="93" t="s">
        <v>18</v>
      </c>
      <c r="K15" s="90">
        <v>10</v>
      </c>
      <c r="L15" s="92">
        <v>5</v>
      </c>
      <c r="M15" s="92">
        <v>6</v>
      </c>
      <c r="N15" s="92">
        <v>2</v>
      </c>
      <c r="O15" s="92">
        <v>6</v>
      </c>
      <c r="P15" s="92">
        <v>8</v>
      </c>
      <c r="Q15" s="92">
        <v>2</v>
      </c>
      <c r="R15" s="68">
        <f>SUM(K15:Q15)</f>
        <v>39</v>
      </c>
      <c r="S15" s="69">
        <f>R15</f>
        <v>39</v>
      </c>
      <c r="T15" s="94">
        <v>9</v>
      </c>
      <c r="U15" s="95">
        <v>0</v>
      </c>
      <c r="V15" s="95">
        <v>0</v>
      </c>
      <c r="W15" s="95">
        <v>0</v>
      </c>
      <c r="X15" s="95">
        <v>0</v>
      </c>
      <c r="Y15" s="95">
        <v>0</v>
      </c>
      <c r="Z15" s="95">
        <v>0</v>
      </c>
      <c r="AA15" s="72">
        <f>SUM(T15:Z15)</f>
        <v>9</v>
      </c>
      <c r="AB15" s="73">
        <f>S15+AA15</f>
        <v>48</v>
      </c>
      <c r="AC15" s="94">
        <v>10</v>
      </c>
      <c r="AD15" s="92">
        <v>6</v>
      </c>
      <c r="AE15" s="95">
        <v>8</v>
      </c>
      <c r="AF15" s="95">
        <v>2</v>
      </c>
      <c r="AG15" s="95">
        <v>5</v>
      </c>
      <c r="AH15" s="95">
        <v>8</v>
      </c>
      <c r="AI15" s="92">
        <v>2</v>
      </c>
      <c r="AJ15" s="72">
        <f>SUM(AC15:AI15)</f>
        <v>41</v>
      </c>
      <c r="AK15" s="73">
        <f>AB15+AJ15</f>
        <v>89</v>
      </c>
    </row>
    <row r="16" spans="1:37" ht="15.75" thickBot="1">
      <c r="A16" s="96"/>
      <c r="B16" s="62"/>
      <c r="C16" s="76">
        <v>2</v>
      </c>
      <c r="D16" s="35">
        <v>8</v>
      </c>
      <c r="E16" s="36">
        <f t="shared" si="0"/>
        <v>82</v>
      </c>
      <c r="F16" s="81">
        <v>31</v>
      </c>
      <c r="G16" s="78" t="s">
        <v>37</v>
      </c>
      <c r="H16" s="78" t="s">
        <v>38</v>
      </c>
      <c r="I16" s="82" t="s">
        <v>33</v>
      </c>
      <c r="J16" s="80" t="s">
        <v>34</v>
      </c>
      <c r="K16" s="97">
        <v>0</v>
      </c>
      <c r="L16" s="82">
        <v>0</v>
      </c>
      <c r="M16" s="82">
        <v>0</v>
      </c>
      <c r="N16" s="82">
        <v>0</v>
      </c>
      <c r="O16" s="82">
        <v>0</v>
      </c>
      <c r="P16" s="82">
        <v>0</v>
      </c>
      <c r="Q16" s="82">
        <v>0</v>
      </c>
      <c r="R16" s="83">
        <f>SUM(K16:Q16)</f>
        <v>0</v>
      </c>
      <c r="S16" s="84">
        <f>R16</f>
        <v>0</v>
      </c>
      <c r="T16" s="85">
        <v>10</v>
      </c>
      <c r="U16" s="79">
        <v>2</v>
      </c>
      <c r="V16" s="79">
        <v>8</v>
      </c>
      <c r="W16" s="79">
        <v>4</v>
      </c>
      <c r="X16" s="79">
        <v>5</v>
      </c>
      <c r="Y16" s="79">
        <v>10</v>
      </c>
      <c r="Z16" s="79">
        <v>4</v>
      </c>
      <c r="AA16" s="86">
        <f>SUM(T16:Z16)</f>
        <v>43</v>
      </c>
      <c r="AB16" s="87">
        <f>S16+AA16</f>
        <v>43</v>
      </c>
      <c r="AC16" s="85">
        <v>9</v>
      </c>
      <c r="AD16" s="82">
        <v>2</v>
      </c>
      <c r="AE16" s="79">
        <v>8</v>
      </c>
      <c r="AF16" s="79">
        <v>4</v>
      </c>
      <c r="AG16" s="79">
        <v>4</v>
      </c>
      <c r="AH16" s="79">
        <v>8</v>
      </c>
      <c r="AI16" s="82">
        <v>4</v>
      </c>
      <c r="AJ16" s="86">
        <f>SUM(AC16:AI16)</f>
        <v>39</v>
      </c>
      <c r="AK16" s="87">
        <f>AB16+AJ16</f>
        <v>82</v>
      </c>
    </row>
    <row r="17" spans="1:37" ht="15.75" thickBot="1">
      <c r="A17" s="96"/>
      <c r="B17" s="98"/>
      <c r="C17" s="76">
        <v>3</v>
      </c>
      <c r="D17" s="35">
        <v>9</v>
      </c>
      <c r="E17" s="36">
        <f t="shared" si="0"/>
        <v>77</v>
      </c>
      <c r="F17" s="99">
        <v>2</v>
      </c>
      <c r="G17" s="100" t="s">
        <v>39</v>
      </c>
      <c r="H17" s="100" t="s">
        <v>40</v>
      </c>
      <c r="I17" s="101" t="s">
        <v>33</v>
      </c>
      <c r="J17" s="102" t="s">
        <v>34</v>
      </c>
      <c r="K17" s="97">
        <v>12</v>
      </c>
      <c r="L17" s="103">
        <v>2</v>
      </c>
      <c r="M17" s="82">
        <v>10</v>
      </c>
      <c r="N17" s="82">
        <v>4</v>
      </c>
      <c r="O17" s="82">
        <v>1</v>
      </c>
      <c r="P17" s="82">
        <v>10</v>
      </c>
      <c r="Q17" s="82">
        <v>4</v>
      </c>
      <c r="R17" s="83">
        <f>SUM(K17:Q17)</f>
        <v>43</v>
      </c>
      <c r="S17" s="84">
        <f>R17</f>
        <v>43</v>
      </c>
      <c r="T17" s="85">
        <v>9</v>
      </c>
      <c r="U17" s="79">
        <v>0</v>
      </c>
      <c r="V17" s="79">
        <v>6</v>
      </c>
      <c r="W17" s="79">
        <v>4</v>
      </c>
      <c r="X17" s="79">
        <v>0</v>
      </c>
      <c r="Y17" s="79">
        <v>0</v>
      </c>
      <c r="Z17" s="79">
        <v>0</v>
      </c>
      <c r="AA17" s="86">
        <f>SUM(T17:Z17)</f>
        <v>19</v>
      </c>
      <c r="AB17" s="87">
        <f>S17+AA17</f>
        <v>62</v>
      </c>
      <c r="AC17" s="85">
        <v>12</v>
      </c>
      <c r="AD17" s="82">
        <v>0</v>
      </c>
      <c r="AE17" s="79">
        <v>1</v>
      </c>
      <c r="AF17" s="79">
        <v>2</v>
      </c>
      <c r="AG17" s="79">
        <v>0</v>
      </c>
      <c r="AH17" s="79">
        <v>0</v>
      </c>
      <c r="AI17" s="82">
        <v>0</v>
      </c>
      <c r="AJ17" s="86">
        <f>SUM(AC17:AI17)</f>
        <v>15</v>
      </c>
      <c r="AK17" s="87">
        <f>AB17+AJ17</f>
        <v>77</v>
      </c>
    </row>
    <row r="18" spans="1:37" ht="15.75" thickBot="1">
      <c r="A18" s="61">
        <v>4</v>
      </c>
      <c r="B18" s="62"/>
      <c r="C18" s="63"/>
      <c r="D18" s="35">
        <v>10</v>
      </c>
      <c r="E18" s="36">
        <f t="shared" si="0"/>
        <v>76</v>
      </c>
      <c r="F18" s="64">
        <v>4</v>
      </c>
      <c r="G18" s="65" t="s">
        <v>41</v>
      </c>
      <c r="H18" s="65" t="s">
        <v>42</v>
      </c>
      <c r="I18" s="66" t="s">
        <v>27</v>
      </c>
      <c r="J18" s="67" t="s">
        <v>28</v>
      </c>
      <c r="K18" s="64">
        <v>8</v>
      </c>
      <c r="L18" s="66">
        <v>4</v>
      </c>
      <c r="M18" s="66">
        <v>5</v>
      </c>
      <c r="N18" s="66">
        <v>1</v>
      </c>
      <c r="O18" s="66">
        <v>5</v>
      </c>
      <c r="P18" s="66">
        <v>6</v>
      </c>
      <c r="Q18" s="92">
        <v>1</v>
      </c>
      <c r="R18" s="68">
        <f>SUM(K18:Q18)</f>
        <v>30</v>
      </c>
      <c r="S18" s="69">
        <f>R18</f>
        <v>30</v>
      </c>
      <c r="T18" s="94">
        <v>7</v>
      </c>
      <c r="U18" s="95">
        <v>1</v>
      </c>
      <c r="V18" s="71">
        <v>5</v>
      </c>
      <c r="W18" s="71">
        <v>1</v>
      </c>
      <c r="X18" s="71">
        <v>6</v>
      </c>
      <c r="Y18" s="71">
        <v>6</v>
      </c>
      <c r="Z18" s="71">
        <v>1</v>
      </c>
      <c r="AA18" s="72">
        <f>SUM(T18:Z18)</f>
        <v>27</v>
      </c>
      <c r="AB18" s="73">
        <f>S18+AA18</f>
        <v>57</v>
      </c>
      <c r="AC18" s="70">
        <v>7</v>
      </c>
      <c r="AD18" s="66">
        <v>5</v>
      </c>
      <c r="AE18" s="71">
        <v>6</v>
      </c>
      <c r="AF18" s="71">
        <v>1</v>
      </c>
      <c r="AG18" s="71">
        <v>0</v>
      </c>
      <c r="AH18" s="71">
        <v>0</v>
      </c>
      <c r="AI18" s="66">
        <v>0</v>
      </c>
      <c r="AJ18" s="72">
        <f>SUM(AC18:AI18)</f>
        <v>19</v>
      </c>
      <c r="AK18" s="73">
        <f>AB18+AJ18</f>
        <v>76</v>
      </c>
    </row>
    <row r="19" spans="1:37" ht="15.75" thickBot="1">
      <c r="A19" s="53"/>
      <c r="B19" s="33">
        <v>4</v>
      </c>
      <c r="C19" s="34"/>
      <c r="D19" s="35">
        <v>11</v>
      </c>
      <c r="E19" s="36">
        <f t="shared" si="0"/>
        <v>60</v>
      </c>
      <c r="F19" s="37">
        <v>14</v>
      </c>
      <c r="G19" s="39" t="s">
        <v>43</v>
      </c>
      <c r="H19" s="39" t="s">
        <v>44</v>
      </c>
      <c r="I19" s="45" t="s">
        <v>17</v>
      </c>
      <c r="J19" s="41" t="s">
        <v>34</v>
      </c>
      <c r="K19" s="37">
        <v>0</v>
      </c>
      <c r="L19" s="40">
        <v>0</v>
      </c>
      <c r="M19" s="40">
        <v>3</v>
      </c>
      <c r="N19" s="40">
        <v>2</v>
      </c>
      <c r="O19" s="40">
        <v>1</v>
      </c>
      <c r="P19" s="40">
        <v>6</v>
      </c>
      <c r="Q19" s="40">
        <v>4</v>
      </c>
      <c r="R19" s="58">
        <f>SUM(K19:Q19)</f>
        <v>16</v>
      </c>
      <c r="S19" s="33">
        <f>R19</f>
        <v>16</v>
      </c>
      <c r="T19" s="48">
        <v>10</v>
      </c>
      <c r="U19" s="49">
        <v>0</v>
      </c>
      <c r="V19" s="49">
        <v>2</v>
      </c>
      <c r="W19" s="49">
        <v>4</v>
      </c>
      <c r="X19" s="49">
        <v>0</v>
      </c>
      <c r="Y19" s="49">
        <v>0</v>
      </c>
      <c r="Z19" s="49">
        <v>0</v>
      </c>
      <c r="AA19" s="50">
        <f>SUM(T19:Z19)</f>
        <v>16</v>
      </c>
      <c r="AB19" s="51">
        <f>S19+AA19</f>
        <v>32</v>
      </c>
      <c r="AC19" s="48">
        <v>10</v>
      </c>
      <c r="AD19" s="40">
        <v>0</v>
      </c>
      <c r="AE19" s="49">
        <v>5</v>
      </c>
      <c r="AF19" s="49">
        <v>4</v>
      </c>
      <c r="AG19" s="49">
        <v>0</v>
      </c>
      <c r="AH19" s="49">
        <v>5</v>
      </c>
      <c r="AI19" s="40">
        <v>4</v>
      </c>
      <c r="AJ19" s="50">
        <f>SUM(AC19:AI19)</f>
        <v>28</v>
      </c>
      <c r="AK19" s="51">
        <f>AB19+AJ19</f>
        <v>60</v>
      </c>
    </row>
    <row r="20" spans="1:37" ht="15.75" thickBot="1">
      <c r="A20" s="104"/>
      <c r="B20" s="105">
        <v>5</v>
      </c>
      <c r="C20" s="106"/>
      <c r="D20" s="35">
        <v>12</v>
      </c>
      <c r="E20" s="36">
        <f t="shared" si="0"/>
        <v>57</v>
      </c>
      <c r="F20" s="107">
        <v>20</v>
      </c>
      <c r="G20" s="108" t="s">
        <v>45</v>
      </c>
      <c r="H20" s="108" t="s">
        <v>46</v>
      </c>
      <c r="I20" s="45" t="s">
        <v>17</v>
      </c>
      <c r="J20" s="109" t="s">
        <v>34</v>
      </c>
      <c r="K20" s="37">
        <v>0</v>
      </c>
      <c r="L20" s="40">
        <v>0</v>
      </c>
      <c r="M20" s="40">
        <v>0</v>
      </c>
      <c r="N20" s="40">
        <v>0</v>
      </c>
      <c r="O20" s="40">
        <v>0</v>
      </c>
      <c r="P20" s="40">
        <v>0</v>
      </c>
      <c r="Q20" s="40">
        <v>0</v>
      </c>
      <c r="R20" s="58">
        <f>SUM(K20:Q20)</f>
        <v>0</v>
      </c>
      <c r="S20" s="33">
        <f>R20</f>
        <v>0</v>
      </c>
      <c r="T20" s="48">
        <v>8</v>
      </c>
      <c r="U20" s="49">
        <v>0</v>
      </c>
      <c r="V20" s="49">
        <v>3</v>
      </c>
      <c r="W20" s="49">
        <v>4</v>
      </c>
      <c r="X20" s="49">
        <v>0</v>
      </c>
      <c r="Y20" s="49">
        <v>5</v>
      </c>
      <c r="Z20" s="49">
        <v>4</v>
      </c>
      <c r="AA20" s="50">
        <f>SUM(T20:Z20)</f>
        <v>24</v>
      </c>
      <c r="AB20" s="51">
        <f>S20+AA20</f>
        <v>24</v>
      </c>
      <c r="AC20" s="48">
        <v>9</v>
      </c>
      <c r="AD20" s="40">
        <v>1</v>
      </c>
      <c r="AE20" s="49">
        <v>6</v>
      </c>
      <c r="AF20" s="49">
        <v>4</v>
      </c>
      <c r="AG20" s="49">
        <v>1</v>
      </c>
      <c r="AH20" s="49">
        <v>8</v>
      </c>
      <c r="AI20" s="40">
        <v>4</v>
      </c>
      <c r="AJ20" s="50">
        <f>SUM(AC20:AI20)</f>
        <v>33</v>
      </c>
      <c r="AK20" s="51">
        <f>AB20+AJ20</f>
        <v>57</v>
      </c>
    </row>
    <row r="21" spans="1:37" ht="15.75" thickBot="1">
      <c r="A21" s="110">
        <v>5</v>
      </c>
      <c r="B21" s="111"/>
      <c r="C21" s="112"/>
      <c r="D21" s="35">
        <v>13</v>
      </c>
      <c r="E21" s="36">
        <f t="shared" si="0"/>
        <v>53</v>
      </c>
      <c r="F21" s="113">
        <v>10</v>
      </c>
      <c r="G21" s="114" t="s">
        <v>47</v>
      </c>
      <c r="H21" s="91" t="s">
        <v>48</v>
      </c>
      <c r="I21" s="115" t="s">
        <v>27</v>
      </c>
      <c r="J21" s="116" t="s">
        <v>18</v>
      </c>
      <c r="K21" s="64">
        <v>9</v>
      </c>
      <c r="L21" s="66">
        <v>0</v>
      </c>
      <c r="M21" s="66">
        <v>0</v>
      </c>
      <c r="N21" s="66">
        <v>0</v>
      </c>
      <c r="O21" s="66">
        <v>0</v>
      </c>
      <c r="P21" s="66">
        <v>0</v>
      </c>
      <c r="Q21" s="66">
        <v>0</v>
      </c>
      <c r="R21" s="68">
        <f>SUM(K21:Q21)</f>
        <v>9</v>
      </c>
      <c r="S21" s="69">
        <f>R21</f>
        <v>9</v>
      </c>
      <c r="T21" s="70">
        <v>10</v>
      </c>
      <c r="U21" s="71">
        <v>6</v>
      </c>
      <c r="V21" s="71">
        <v>8</v>
      </c>
      <c r="W21" s="71">
        <v>2</v>
      </c>
      <c r="X21" s="71">
        <v>8</v>
      </c>
      <c r="Y21" s="71">
        <v>8</v>
      </c>
      <c r="Z21" s="71">
        <v>2</v>
      </c>
      <c r="AA21" s="72">
        <f>SUM(T21:Z21)</f>
        <v>44</v>
      </c>
      <c r="AB21" s="73">
        <f>S21+AA21</f>
        <v>53</v>
      </c>
      <c r="AC21" s="70">
        <v>0</v>
      </c>
      <c r="AD21" s="66">
        <v>0</v>
      </c>
      <c r="AE21" s="71">
        <v>0</v>
      </c>
      <c r="AF21" s="71">
        <v>0</v>
      </c>
      <c r="AG21" s="71">
        <v>0</v>
      </c>
      <c r="AH21" s="71">
        <v>0</v>
      </c>
      <c r="AI21" s="66">
        <v>0</v>
      </c>
      <c r="AJ21" s="72">
        <f>SUM(AC21:AI21)</f>
        <v>0</v>
      </c>
      <c r="AK21" s="73">
        <f>AB21+AJ21</f>
        <v>53</v>
      </c>
    </row>
    <row r="22" spans="1:37" ht="15.75" thickBot="1">
      <c r="A22" s="117"/>
      <c r="B22" s="33">
        <v>6</v>
      </c>
      <c r="C22" s="34"/>
      <c r="D22" s="35">
        <v>13</v>
      </c>
      <c r="E22" s="36">
        <f t="shared" si="0"/>
        <v>53</v>
      </c>
      <c r="F22" s="37">
        <v>3</v>
      </c>
      <c r="G22" s="39" t="s">
        <v>49</v>
      </c>
      <c r="H22" s="39" t="s">
        <v>50</v>
      </c>
      <c r="I22" s="40" t="s">
        <v>17</v>
      </c>
      <c r="J22" s="41" t="s">
        <v>34</v>
      </c>
      <c r="K22" s="37">
        <v>0</v>
      </c>
      <c r="L22" s="40">
        <v>0</v>
      </c>
      <c r="M22" s="40">
        <v>0</v>
      </c>
      <c r="N22" s="40">
        <v>0</v>
      </c>
      <c r="O22" s="40">
        <v>0</v>
      </c>
      <c r="P22" s="40">
        <v>0</v>
      </c>
      <c r="Q22" s="40">
        <v>0</v>
      </c>
      <c r="R22" s="58">
        <f>SUM(K22:Q22)</f>
        <v>0</v>
      </c>
      <c r="S22" s="33">
        <f>R22</f>
        <v>0</v>
      </c>
      <c r="T22" s="48">
        <v>9</v>
      </c>
      <c r="U22" s="49">
        <v>0</v>
      </c>
      <c r="V22" s="49">
        <v>5</v>
      </c>
      <c r="W22" s="49">
        <v>4</v>
      </c>
      <c r="X22" s="49">
        <v>1</v>
      </c>
      <c r="Y22" s="49">
        <v>6</v>
      </c>
      <c r="Z22" s="49">
        <v>4</v>
      </c>
      <c r="AA22" s="50">
        <f>SUM(T22:Z22)</f>
        <v>29</v>
      </c>
      <c r="AB22" s="51">
        <f>S22+AA22</f>
        <v>29</v>
      </c>
      <c r="AC22" s="48">
        <v>8</v>
      </c>
      <c r="AD22" s="40">
        <v>0</v>
      </c>
      <c r="AE22" s="49">
        <v>4</v>
      </c>
      <c r="AF22" s="49">
        <v>4</v>
      </c>
      <c r="AG22" s="49">
        <v>0</v>
      </c>
      <c r="AH22" s="49">
        <v>4</v>
      </c>
      <c r="AI22" s="40">
        <v>4</v>
      </c>
      <c r="AJ22" s="50">
        <f>SUM(AC22:AI22)</f>
        <v>24</v>
      </c>
      <c r="AK22" s="51">
        <f>AB22+AJ22</f>
        <v>53</v>
      </c>
    </row>
    <row r="23" spans="1:37" ht="15.75" thickBot="1">
      <c r="A23" s="112"/>
      <c r="B23" s="62"/>
      <c r="C23" s="76">
        <v>4</v>
      </c>
      <c r="D23" s="118">
        <v>15</v>
      </c>
      <c r="E23" s="36">
        <f t="shared" si="0"/>
        <v>50</v>
      </c>
      <c r="F23" s="81">
        <v>60</v>
      </c>
      <c r="G23" s="78" t="s">
        <v>51</v>
      </c>
      <c r="H23" s="78" t="s">
        <v>52</v>
      </c>
      <c r="I23" s="82" t="s">
        <v>33</v>
      </c>
      <c r="J23" s="80" t="s">
        <v>28</v>
      </c>
      <c r="K23" s="97">
        <v>0</v>
      </c>
      <c r="L23" s="82">
        <v>0</v>
      </c>
      <c r="M23" s="82">
        <v>0</v>
      </c>
      <c r="N23" s="82">
        <v>0</v>
      </c>
      <c r="O23" s="82">
        <v>0</v>
      </c>
      <c r="P23" s="82">
        <v>0</v>
      </c>
      <c r="Q23" s="82">
        <v>0</v>
      </c>
      <c r="R23" s="83">
        <f>SUM(K23:Q23)</f>
        <v>0</v>
      </c>
      <c r="S23" s="84">
        <f>R23</f>
        <v>0</v>
      </c>
      <c r="T23" s="85">
        <v>0</v>
      </c>
      <c r="U23" s="79">
        <v>0</v>
      </c>
      <c r="V23" s="79">
        <v>0</v>
      </c>
      <c r="W23" s="79">
        <v>0</v>
      </c>
      <c r="X23" s="79">
        <v>0</v>
      </c>
      <c r="Y23" s="79">
        <v>0</v>
      </c>
      <c r="Z23" s="79">
        <v>0</v>
      </c>
      <c r="AA23" s="86">
        <f>SUM(T23:Z23)</f>
        <v>0</v>
      </c>
      <c r="AB23" s="87">
        <f>S23+AA23</f>
        <v>0</v>
      </c>
      <c r="AC23" s="85">
        <v>10</v>
      </c>
      <c r="AD23" s="82">
        <v>8</v>
      </c>
      <c r="AE23" s="79">
        <v>10</v>
      </c>
      <c r="AF23" s="79">
        <v>1</v>
      </c>
      <c r="AG23" s="79">
        <v>10</v>
      </c>
      <c r="AH23" s="79">
        <v>10</v>
      </c>
      <c r="AI23" s="82">
        <v>1</v>
      </c>
      <c r="AJ23" s="86">
        <f>SUM(AC23:AI23)</f>
        <v>50</v>
      </c>
      <c r="AK23" s="87">
        <f>AB23+AJ23</f>
        <v>50</v>
      </c>
    </row>
    <row r="24" spans="1:37" ht="15.75" thickBot="1">
      <c r="A24" s="75"/>
      <c r="B24" s="119"/>
      <c r="C24" s="76">
        <v>5</v>
      </c>
      <c r="D24" s="118">
        <v>16</v>
      </c>
      <c r="E24" s="36">
        <f t="shared" si="0"/>
        <v>46</v>
      </c>
      <c r="F24" s="120">
        <v>72</v>
      </c>
      <c r="G24" s="121" t="s">
        <v>53</v>
      </c>
      <c r="H24" s="121" t="s">
        <v>54</v>
      </c>
      <c r="I24" s="122" t="s">
        <v>33</v>
      </c>
      <c r="J24" s="123" t="s">
        <v>18</v>
      </c>
      <c r="K24" s="120">
        <v>0</v>
      </c>
      <c r="L24" s="122">
        <v>0</v>
      </c>
      <c r="M24" s="122">
        <v>0</v>
      </c>
      <c r="N24" s="122">
        <v>0</v>
      </c>
      <c r="O24" s="122">
        <v>0</v>
      </c>
      <c r="P24" s="122">
        <v>0</v>
      </c>
      <c r="Q24" s="122">
        <v>0</v>
      </c>
      <c r="R24" s="124">
        <f>SUM(K24:Q24)</f>
        <v>0</v>
      </c>
      <c r="S24" s="125">
        <f>R24</f>
        <v>0</v>
      </c>
      <c r="T24" s="126">
        <v>10</v>
      </c>
      <c r="U24" s="127">
        <v>0</v>
      </c>
      <c r="V24" s="127">
        <v>4</v>
      </c>
      <c r="W24" s="127">
        <v>2</v>
      </c>
      <c r="X24" s="127">
        <v>0</v>
      </c>
      <c r="Y24" s="127">
        <v>6</v>
      </c>
      <c r="Z24" s="127">
        <v>2</v>
      </c>
      <c r="AA24" s="128">
        <f>SUM(T24:Z24)</f>
        <v>24</v>
      </c>
      <c r="AB24" s="129">
        <f>S24+AA24</f>
        <v>24</v>
      </c>
      <c r="AC24" s="126">
        <v>10</v>
      </c>
      <c r="AD24" s="122">
        <v>0</v>
      </c>
      <c r="AE24" s="127">
        <v>4</v>
      </c>
      <c r="AF24" s="127">
        <v>2</v>
      </c>
      <c r="AG24" s="127">
        <v>0</v>
      </c>
      <c r="AH24" s="127">
        <v>4</v>
      </c>
      <c r="AI24" s="122">
        <v>2</v>
      </c>
      <c r="AJ24" s="128">
        <f>SUM(AC24:AI24)</f>
        <v>22</v>
      </c>
      <c r="AK24" s="129">
        <f>AB24+AJ24</f>
        <v>46</v>
      </c>
    </row>
    <row r="25" spans="1:37" ht="15.75" thickBot="1">
      <c r="A25" s="61">
        <v>6</v>
      </c>
      <c r="B25" s="62"/>
      <c r="C25" s="63"/>
      <c r="D25" s="35">
        <v>17</v>
      </c>
      <c r="E25" s="36">
        <f t="shared" si="0"/>
        <v>42</v>
      </c>
      <c r="F25" s="64">
        <v>28</v>
      </c>
      <c r="G25" s="65" t="s">
        <v>55</v>
      </c>
      <c r="H25" s="65" t="s">
        <v>56</v>
      </c>
      <c r="I25" s="66" t="s">
        <v>27</v>
      </c>
      <c r="J25" s="67" t="s">
        <v>28</v>
      </c>
      <c r="K25" s="64">
        <v>0</v>
      </c>
      <c r="L25" s="66">
        <v>0</v>
      </c>
      <c r="M25" s="66">
        <v>0</v>
      </c>
      <c r="N25" s="66">
        <v>0</v>
      </c>
      <c r="O25" s="66">
        <v>0</v>
      </c>
      <c r="P25" s="66">
        <v>0</v>
      </c>
      <c r="Q25" s="66">
        <v>0</v>
      </c>
      <c r="R25" s="68">
        <f>SUM(K25:Q25)</f>
        <v>0</v>
      </c>
      <c r="S25" s="69">
        <f>R25</f>
        <v>0</v>
      </c>
      <c r="T25" s="70">
        <v>6</v>
      </c>
      <c r="U25" s="71">
        <v>1</v>
      </c>
      <c r="V25" s="71">
        <v>3</v>
      </c>
      <c r="W25" s="71">
        <v>1</v>
      </c>
      <c r="X25" s="71">
        <v>1</v>
      </c>
      <c r="Y25" s="71">
        <v>4</v>
      </c>
      <c r="Z25" s="71">
        <v>1</v>
      </c>
      <c r="AA25" s="72">
        <f>SUM(T25:Z25)</f>
        <v>17</v>
      </c>
      <c r="AB25" s="73">
        <f>S25+AA25</f>
        <v>17</v>
      </c>
      <c r="AC25" s="70">
        <v>8</v>
      </c>
      <c r="AD25" s="66">
        <v>1</v>
      </c>
      <c r="AE25" s="71">
        <v>5</v>
      </c>
      <c r="AF25" s="71">
        <v>1</v>
      </c>
      <c r="AG25" s="71">
        <v>3</v>
      </c>
      <c r="AH25" s="71">
        <v>6</v>
      </c>
      <c r="AI25" s="66">
        <v>1</v>
      </c>
      <c r="AJ25" s="72">
        <f>SUM(AC25:AI25)</f>
        <v>25</v>
      </c>
      <c r="AK25" s="73">
        <f>AB25+AJ25</f>
        <v>42</v>
      </c>
    </row>
    <row r="26" spans="1:37" ht="15.75" thickBot="1">
      <c r="A26" s="61">
        <v>7</v>
      </c>
      <c r="B26" s="98"/>
      <c r="C26" s="34"/>
      <c r="D26" s="35">
        <v>18</v>
      </c>
      <c r="E26" s="36">
        <f t="shared" si="0"/>
        <v>40</v>
      </c>
      <c r="F26" s="64">
        <v>45</v>
      </c>
      <c r="G26" s="65" t="s">
        <v>57</v>
      </c>
      <c r="H26" s="65" t="s">
        <v>58</v>
      </c>
      <c r="I26" s="66" t="s">
        <v>27</v>
      </c>
      <c r="J26" s="67" t="s">
        <v>18</v>
      </c>
      <c r="K26" s="64">
        <v>8</v>
      </c>
      <c r="L26" s="66">
        <v>3</v>
      </c>
      <c r="M26" s="66">
        <v>4</v>
      </c>
      <c r="N26" s="66">
        <v>2</v>
      </c>
      <c r="O26" s="66">
        <v>4</v>
      </c>
      <c r="P26" s="66">
        <v>5</v>
      </c>
      <c r="Q26" s="66">
        <v>2</v>
      </c>
      <c r="R26" s="68">
        <f>SUM(K26:Q26)</f>
        <v>28</v>
      </c>
      <c r="S26" s="69">
        <f>R26</f>
        <v>28</v>
      </c>
      <c r="T26" s="70">
        <v>8</v>
      </c>
      <c r="U26" s="71">
        <v>0</v>
      </c>
      <c r="V26" s="71">
        <v>2</v>
      </c>
      <c r="W26" s="71">
        <v>2</v>
      </c>
      <c r="X26" s="71">
        <v>0</v>
      </c>
      <c r="Y26" s="71">
        <v>0</v>
      </c>
      <c r="Z26" s="71">
        <v>0</v>
      </c>
      <c r="AA26" s="72">
        <f>SUM(T26:Z26)</f>
        <v>12</v>
      </c>
      <c r="AB26" s="73">
        <f>S26+AA26</f>
        <v>40</v>
      </c>
      <c r="AC26" s="70">
        <v>0</v>
      </c>
      <c r="AD26" s="66">
        <v>0</v>
      </c>
      <c r="AE26" s="71">
        <v>0</v>
      </c>
      <c r="AF26" s="71">
        <v>0</v>
      </c>
      <c r="AG26" s="71">
        <v>0</v>
      </c>
      <c r="AH26" s="71">
        <v>0</v>
      </c>
      <c r="AI26" s="66">
        <v>0</v>
      </c>
      <c r="AJ26" s="72">
        <f>SUM(AC26:AI26)</f>
        <v>0</v>
      </c>
      <c r="AK26" s="73">
        <f>AB26+AJ26</f>
        <v>40</v>
      </c>
    </row>
    <row r="27" spans="1:37" ht="15.75" thickBot="1">
      <c r="A27" s="69">
        <v>8</v>
      </c>
      <c r="B27" s="62"/>
      <c r="C27" s="63"/>
      <c r="D27" s="118">
        <v>19</v>
      </c>
      <c r="E27" s="36">
        <f t="shared" si="0"/>
        <v>35</v>
      </c>
      <c r="F27" s="64">
        <v>19</v>
      </c>
      <c r="G27" s="65" t="s">
        <v>59</v>
      </c>
      <c r="H27" s="65" t="s">
        <v>60</v>
      </c>
      <c r="I27" s="66" t="s">
        <v>27</v>
      </c>
      <c r="J27" s="67" t="s">
        <v>18</v>
      </c>
      <c r="K27" s="64">
        <v>6</v>
      </c>
      <c r="L27" s="66">
        <v>0</v>
      </c>
      <c r="M27" s="66">
        <v>3</v>
      </c>
      <c r="N27" s="66">
        <v>2</v>
      </c>
      <c r="O27" s="66">
        <v>0</v>
      </c>
      <c r="P27" s="66">
        <v>3</v>
      </c>
      <c r="Q27" s="66">
        <v>2</v>
      </c>
      <c r="R27" s="68">
        <f>SUM(K27:Q27)</f>
        <v>16</v>
      </c>
      <c r="S27" s="69">
        <f>R27</f>
        <v>16</v>
      </c>
      <c r="T27" s="70">
        <v>0</v>
      </c>
      <c r="U27" s="71">
        <v>0</v>
      </c>
      <c r="V27" s="71">
        <v>0</v>
      </c>
      <c r="W27" s="71">
        <v>0</v>
      </c>
      <c r="X27" s="71">
        <v>0</v>
      </c>
      <c r="Y27" s="71">
        <v>0</v>
      </c>
      <c r="Z27" s="71">
        <v>0</v>
      </c>
      <c r="AA27" s="72">
        <f>SUM(T27:Z27)</f>
        <v>0</v>
      </c>
      <c r="AB27" s="73">
        <f>S27+AA27</f>
        <v>16</v>
      </c>
      <c r="AC27" s="70">
        <v>9</v>
      </c>
      <c r="AD27" s="66">
        <v>0</v>
      </c>
      <c r="AE27" s="71">
        <v>3</v>
      </c>
      <c r="AF27" s="71">
        <v>2</v>
      </c>
      <c r="AG27" s="71">
        <v>0</v>
      </c>
      <c r="AH27" s="71">
        <v>3</v>
      </c>
      <c r="AI27" s="66">
        <v>2</v>
      </c>
      <c r="AJ27" s="72">
        <f>SUM(AC27:AI27)</f>
        <v>19</v>
      </c>
      <c r="AK27" s="73">
        <f>AB27+AJ27</f>
        <v>35</v>
      </c>
    </row>
    <row r="28" spans="1:37" ht="15.75" thickBot="1">
      <c r="A28" s="96"/>
      <c r="B28" s="33">
        <v>7</v>
      </c>
      <c r="C28" s="34"/>
      <c r="D28" s="118">
        <v>20</v>
      </c>
      <c r="E28" s="36">
        <f t="shared" si="0"/>
        <v>34</v>
      </c>
      <c r="F28" s="37">
        <v>22</v>
      </c>
      <c r="G28" s="39" t="s">
        <v>61</v>
      </c>
      <c r="H28" s="39" t="s">
        <v>62</v>
      </c>
      <c r="I28" s="40" t="s">
        <v>17</v>
      </c>
      <c r="J28" s="41" t="s">
        <v>18</v>
      </c>
      <c r="K28" s="37">
        <v>0</v>
      </c>
      <c r="L28" s="40">
        <v>0</v>
      </c>
      <c r="M28" s="40">
        <v>0</v>
      </c>
      <c r="N28" s="40">
        <v>0</v>
      </c>
      <c r="O28" s="40">
        <v>0</v>
      </c>
      <c r="P28" s="40">
        <v>0</v>
      </c>
      <c r="Q28" s="40">
        <v>0</v>
      </c>
      <c r="R28" s="58">
        <f>SUM(K28:Q28)</f>
        <v>0</v>
      </c>
      <c r="S28" s="33">
        <f>R28</f>
        <v>0</v>
      </c>
      <c r="T28" s="48">
        <v>9</v>
      </c>
      <c r="U28" s="49">
        <v>0</v>
      </c>
      <c r="V28" s="49">
        <v>4</v>
      </c>
      <c r="W28" s="49">
        <v>2</v>
      </c>
      <c r="X28" s="49">
        <v>0</v>
      </c>
      <c r="Y28" s="49">
        <v>0</v>
      </c>
      <c r="Z28" s="49">
        <v>0</v>
      </c>
      <c r="AA28" s="50">
        <f>SUM(T28:Z28)</f>
        <v>15</v>
      </c>
      <c r="AB28" s="51">
        <f>S28+AA28</f>
        <v>15</v>
      </c>
      <c r="AC28" s="48">
        <v>9</v>
      </c>
      <c r="AD28" s="40">
        <v>0</v>
      </c>
      <c r="AE28" s="49">
        <v>3</v>
      </c>
      <c r="AF28" s="49">
        <v>2</v>
      </c>
      <c r="AG28" s="49">
        <v>0</v>
      </c>
      <c r="AH28" s="49">
        <v>3</v>
      </c>
      <c r="AI28" s="40">
        <v>2</v>
      </c>
      <c r="AJ28" s="50">
        <f>SUM(AC28:AI28)</f>
        <v>19</v>
      </c>
      <c r="AK28" s="51">
        <f>AB28+AJ28</f>
        <v>34</v>
      </c>
    </row>
    <row r="29" spans="1:37" ht="15.75" thickBot="1">
      <c r="A29" s="130"/>
      <c r="B29" s="111"/>
      <c r="C29" s="76">
        <v>6</v>
      </c>
      <c r="D29" s="118">
        <v>21</v>
      </c>
      <c r="E29" s="36">
        <f t="shared" si="0"/>
        <v>31</v>
      </c>
      <c r="F29" s="81">
        <v>69</v>
      </c>
      <c r="G29" s="78" t="s">
        <v>63</v>
      </c>
      <c r="H29" s="78" t="s">
        <v>64</v>
      </c>
      <c r="I29" s="82" t="s">
        <v>33</v>
      </c>
      <c r="J29" s="80" t="s">
        <v>28</v>
      </c>
      <c r="K29" s="97">
        <v>0</v>
      </c>
      <c r="L29" s="82">
        <v>0</v>
      </c>
      <c r="M29" s="82">
        <v>0</v>
      </c>
      <c r="N29" s="82">
        <v>0</v>
      </c>
      <c r="O29" s="82">
        <v>0</v>
      </c>
      <c r="P29" s="82">
        <v>0</v>
      </c>
      <c r="Q29" s="82">
        <v>0</v>
      </c>
      <c r="R29" s="83">
        <f>SUM(K29:Q29)</f>
        <v>0</v>
      </c>
      <c r="S29" s="84">
        <f>R29</f>
        <v>0</v>
      </c>
      <c r="T29" s="131">
        <v>12</v>
      </c>
      <c r="U29" s="82">
        <v>8</v>
      </c>
      <c r="V29" s="82">
        <v>10</v>
      </c>
      <c r="W29" s="82">
        <v>1</v>
      </c>
      <c r="X29" s="82">
        <v>0</v>
      </c>
      <c r="Y29" s="82">
        <v>0</v>
      </c>
      <c r="Z29" s="82">
        <v>0</v>
      </c>
      <c r="AA29" s="86">
        <f>SUM(T29:Z29)</f>
        <v>31</v>
      </c>
      <c r="AB29" s="84">
        <f>S29+AA29</f>
        <v>31</v>
      </c>
      <c r="AC29" s="131">
        <v>0</v>
      </c>
      <c r="AD29" s="82">
        <v>0</v>
      </c>
      <c r="AE29" s="82">
        <v>0</v>
      </c>
      <c r="AF29" s="82">
        <v>0</v>
      </c>
      <c r="AG29" s="82">
        <v>0</v>
      </c>
      <c r="AH29" s="82">
        <v>0</v>
      </c>
      <c r="AI29" s="82">
        <v>0</v>
      </c>
      <c r="AJ29" s="83">
        <f>SUM(AC29:AI29)</f>
        <v>0</v>
      </c>
      <c r="AK29" s="84">
        <f>AB29+AJ29</f>
        <v>31</v>
      </c>
    </row>
    <row r="30" spans="1:37" ht="15.75" thickBot="1">
      <c r="A30" s="110">
        <v>9</v>
      </c>
      <c r="B30" s="62"/>
      <c r="C30" s="89"/>
      <c r="D30" s="132">
        <v>21</v>
      </c>
      <c r="E30" s="36">
        <f t="shared" si="0"/>
        <v>31</v>
      </c>
      <c r="F30" s="113">
        <v>23</v>
      </c>
      <c r="G30" s="114" t="s">
        <v>65</v>
      </c>
      <c r="H30" s="114" t="s">
        <v>66</v>
      </c>
      <c r="I30" s="115" t="s">
        <v>27</v>
      </c>
      <c r="J30" s="116" t="s">
        <v>28</v>
      </c>
      <c r="K30" s="64">
        <v>0</v>
      </c>
      <c r="L30" s="66">
        <v>0</v>
      </c>
      <c r="M30" s="66">
        <v>0</v>
      </c>
      <c r="N30" s="66">
        <v>0</v>
      </c>
      <c r="O30" s="66">
        <v>0</v>
      </c>
      <c r="P30" s="66">
        <v>0</v>
      </c>
      <c r="Q30" s="66">
        <v>0</v>
      </c>
      <c r="R30" s="68">
        <f>SUM(K30:Q30)</f>
        <v>0</v>
      </c>
      <c r="S30" s="69">
        <f>R30</f>
        <v>0</v>
      </c>
      <c r="T30" s="133">
        <v>12</v>
      </c>
      <c r="U30" s="66">
        <v>4</v>
      </c>
      <c r="V30" s="66">
        <v>6</v>
      </c>
      <c r="W30" s="66">
        <v>1</v>
      </c>
      <c r="X30" s="66">
        <v>2</v>
      </c>
      <c r="Y30" s="66">
        <v>5</v>
      </c>
      <c r="Z30" s="66">
        <v>1</v>
      </c>
      <c r="AA30" s="72">
        <f>SUM(T30:Z30)</f>
        <v>31</v>
      </c>
      <c r="AB30" s="69">
        <f>S30+AA30</f>
        <v>31</v>
      </c>
      <c r="AC30" s="133">
        <v>0</v>
      </c>
      <c r="AD30" s="66">
        <v>0</v>
      </c>
      <c r="AE30" s="66">
        <v>0</v>
      </c>
      <c r="AF30" s="66">
        <v>0</v>
      </c>
      <c r="AG30" s="66">
        <v>0</v>
      </c>
      <c r="AH30" s="66">
        <v>0</v>
      </c>
      <c r="AI30" s="66">
        <v>0</v>
      </c>
      <c r="AJ30" s="68">
        <f>SUM(AC30:AI30)</f>
        <v>0</v>
      </c>
      <c r="AK30" s="69">
        <f>AB30+AJ30</f>
        <v>31</v>
      </c>
    </row>
    <row r="31" spans="1:37" ht="15.75" thickBot="1">
      <c r="A31" s="75"/>
      <c r="B31" s="62"/>
      <c r="C31" s="134">
        <v>7</v>
      </c>
      <c r="D31" s="132">
        <v>23</v>
      </c>
      <c r="E31" s="36">
        <f t="shared" si="0"/>
        <v>30</v>
      </c>
      <c r="F31" s="99">
        <v>75</v>
      </c>
      <c r="G31" s="100" t="s">
        <v>67</v>
      </c>
      <c r="H31" s="100" t="s">
        <v>68</v>
      </c>
      <c r="I31" s="101" t="s">
        <v>33</v>
      </c>
      <c r="J31" s="102" t="s">
        <v>34</v>
      </c>
      <c r="K31" s="97">
        <v>0</v>
      </c>
      <c r="L31" s="82">
        <v>0</v>
      </c>
      <c r="M31" s="82">
        <v>0</v>
      </c>
      <c r="N31" s="82">
        <v>0</v>
      </c>
      <c r="O31" s="82">
        <v>0</v>
      </c>
      <c r="P31" s="82">
        <v>0</v>
      </c>
      <c r="Q31" s="82">
        <v>0</v>
      </c>
      <c r="R31" s="83">
        <f>SUM(K31:Q31)</f>
        <v>0</v>
      </c>
      <c r="S31" s="84">
        <f>R31</f>
        <v>0</v>
      </c>
      <c r="T31" s="131">
        <v>0</v>
      </c>
      <c r="U31" s="82">
        <v>0</v>
      </c>
      <c r="V31" s="82">
        <v>0</v>
      </c>
      <c r="W31" s="82">
        <v>0</v>
      </c>
      <c r="X31" s="82">
        <v>0</v>
      </c>
      <c r="Y31" s="82">
        <v>0</v>
      </c>
      <c r="Z31" s="82">
        <v>0</v>
      </c>
      <c r="AA31" s="86">
        <f>SUM(T31:Z31)</f>
        <v>0</v>
      </c>
      <c r="AB31" s="84">
        <f>S31+AA31</f>
        <v>0</v>
      </c>
      <c r="AC31" s="131">
        <v>8</v>
      </c>
      <c r="AD31" s="82">
        <v>1</v>
      </c>
      <c r="AE31" s="82">
        <v>8</v>
      </c>
      <c r="AF31" s="82">
        <v>4</v>
      </c>
      <c r="AG31" s="82">
        <v>0</v>
      </c>
      <c r="AH31" s="82">
        <v>5</v>
      </c>
      <c r="AI31" s="82">
        <v>4</v>
      </c>
      <c r="AJ31" s="83">
        <f>SUM(AC31:AI31)</f>
        <v>30</v>
      </c>
      <c r="AK31" s="84">
        <f>AB31+AJ31</f>
        <v>30</v>
      </c>
    </row>
    <row r="32" spans="1:37" ht="15.75" thickBot="1">
      <c r="A32" s="68">
        <v>10</v>
      </c>
      <c r="B32" s="135"/>
      <c r="C32" s="136"/>
      <c r="D32" s="132">
        <v>24</v>
      </c>
      <c r="E32" s="36">
        <f t="shared" si="0"/>
        <v>28</v>
      </c>
      <c r="F32" s="137">
        <v>27</v>
      </c>
      <c r="G32" s="138" t="s">
        <v>69</v>
      </c>
      <c r="H32" s="138" t="s">
        <v>48</v>
      </c>
      <c r="I32" s="115" t="s">
        <v>27</v>
      </c>
      <c r="J32" s="116" t="s">
        <v>18</v>
      </c>
      <c r="K32" s="139">
        <v>7</v>
      </c>
      <c r="L32" s="140">
        <v>1</v>
      </c>
      <c r="M32" s="140">
        <v>3</v>
      </c>
      <c r="N32" s="140">
        <v>2</v>
      </c>
      <c r="O32" s="140">
        <v>2</v>
      </c>
      <c r="P32" s="140">
        <v>4</v>
      </c>
      <c r="Q32" s="92">
        <v>2</v>
      </c>
      <c r="R32" s="68">
        <f>SUM(K32:Q32)</f>
        <v>21</v>
      </c>
      <c r="S32" s="69">
        <f>R32</f>
        <v>21</v>
      </c>
      <c r="T32" s="141">
        <v>7</v>
      </c>
      <c r="U32" s="92">
        <v>0</v>
      </c>
      <c r="V32" s="66">
        <v>0</v>
      </c>
      <c r="W32" s="66">
        <v>0</v>
      </c>
      <c r="X32" s="66">
        <v>0</v>
      </c>
      <c r="Y32" s="66">
        <v>0</v>
      </c>
      <c r="Z32" s="66">
        <v>0</v>
      </c>
      <c r="AA32" s="72">
        <f>SUM(T32:Z32)</f>
        <v>7</v>
      </c>
      <c r="AB32" s="69">
        <f>S32+AA32</f>
        <v>28</v>
      </c>
      <c r="AC32" s="133">
        <v>0</v>
      </c>
      <c r="AD32" s="140">
        <v>0</v>
      </c>
      <c r="AE32" s="140">
        <v>0</v>
      </c>
      <c r="AF32" s="66">
        <v>0</v>
      </c>
      <c r="AG32" s="66">
        <v>0</v>
      </c>
      <c r="AH32" s="66">
        <v>0</v>
      </c>
      <c r="AI32" s="140">
        <v>0</v>
      </c>
      <c r="AJ32" s="68">
        <f>SUM(AC32:AI32)</f>
        <v>0</v>
      </c>
      <c r="AK32" s="69">
        <f>AB32+AJ32</f>
        <v>28</v>
      </c>
    </row>
  </sheetData>
  <mergeCells count="4">
    <mergeCell ref="K6:R7"/>
    <mergeCell ref="T6:AA7"/>
    <mergeCell ref="AC6:AJ7"/>
    <mergeCell ref="B7:E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olivier</dc:creator>
  <cp:lastModifiedBy>olivier</cp:lastModifiedBy>
  <dcterms:created xsi:type="dcterms:W3CDTF">2012-06-15T07:45:56Z</dcterms:created>
  <dcterms:modified xsi:type="dcterms:W3CDTF">2012-06-15T07:54:25Z</dcterms:modified>
</cp:coreProperties>
</file>