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Feuil1!$A$1:$N$43</definedName>
  </definedNames>
  <calcPr calcId="124519"/>
</workbook>
</file>

<file path=xl/calcChain.xml><?xml version="1.0" encoding="utf-8"?>
<calcChain xmlns="http://schemas.openxmlformats.org/spreadsheetml/2006/main">
  <c r="I42" i="1"/>
  <c r="H42" s="1"/>
  <c r="I41"/>
  <c r="H41" s="1"/>
  <c r="I40"/>
  <c r="H40" s="1"/>
  <c r="I39"/>
  <c r="H39" s="1"/>
  <c r="I38"/>
  <c r="H38" s="1"/>
  <c r="I37"/>
  <c r="H37" s="1"/>
  <c r="I36"/>
  <c r="H36" s="1"/>
  <c r="I35"/>
  <c r="H35" s="1"/>
  <c r="I34"/>
  <c r="H34" s="1"/>
  <c r="I33"/>
  <c r="H33" s="1"/>
  <c r="I32"/>
  <c r="H32" s="1"/>
  <c r="I31"/>
  <c r="H31" s="1"/>
  <c r="I30"/>
  <c r="H30" s="1"/>
  <c r="I29"/>
  <c r="H29" s="1"/>
  <c r="I28"/>
  <c r="H28" s="1"/>
  <c r="I27"/>
  <c r="H27" s="1"/>
  <c r="I26"/>
  <c r="H26" s="1"/>
  <c r="I25"/>
  <c r="H25" s="1"/>
  <c r="I24"/>
  <c r="H24" s="1"/>
  <c r="I23"/>
  <c r="H23" s="1"/>
  <c r="I22"/>
  <c r="H22" s="1"/>
  <c r="I21"/>
  <c r="H21" s="1"/>
  <c r="I20"/>
  <c r="H20" s="1"/>
  <c r="I19"/>
  <c r="H19" s="1"/>
  <c r="I18"/>
  <c r="H18" s="1"/>
  <c r="I17"/>
  <c r="H17" s="1"/>
  <c r="I16"/>
  <c r="H16" s="1"/>
  <c r="I15"/>
  <c r="H15" s="1"/>
  <c r="I14"/>
  <c r="H14" s="1"/>
  <c r="I13"/>
  <c r="H13" s="1"/>
  <c r="I12"/>
  <c r="H12" s="1"/>
  <c r="I11"/>
  <c r="H11" s="1"/>
  <c r="I10"/>
  <c r="H10" s="1"/>
  <c r="I9"/>
  <c r="H9" s="1"/>
  <c r="I8"/>
  <c r="H8" s="1"/>
  <c r="I7"/>
  <c r="H7" s="1"/>
  <c r="I6"/>
  <c r="H6" s="1"/>
  <c r="I5"/>
  <c r="H5" s="1"/>
  <c r="I4"/>
  <c r="H4" s="1"/>
</calcChain>
</file>

<file path=xl/sharedStrings.xml><?xml version="1.0" encoding="utf-8"?>
<sst xmlns="http://schemas.openxmlformats.org/spreadsheetml/2006/main" count="133" uniqueCount="126">
  <si>
    <t>Rallye WALES CLASSIC 2011</t>
  </si>
  <si>
    <t xml:space="preserve">CLASSEMENT  GENERAL   </t>
  </si>
  <si>
    <t>Rang</t>
  </si>
  <si>
    <t>N°</t>
  </si>
  <si>
    <t>PILOTE</t>
  </si>
  <si>
    <t>COPILOTE</t>
  </si>
  <si>
    <t>VOITURE</t>
  </si>
  <si>
    <t>ANNEE</t>
  </si>
  <si>
    <t>COEFF,</t>
  </si>
  <si>
    <t>TOTAL PEN * COEFF,</t>
  </si>
  <si>
    <t>TOTAL       PENALITES</t>
  </si>
  <si>
    <t xml:space="preserve"> Pénalités dimanche       5  juin</t>
  </si>
  <si>
    <t xml:space="preserve"> Pénalités    Lundi        6 juin</t>
  </si>
  <si>
    <t xml:space="preserve"> Pénalités mardi    7 juin</t>
  </si>
  <si>
    <t xml:space="preserve"> Pénalités mercredi  8 juin   </t>
  </si>
  <si>
    <t xml:space="preserve"> Pénalités jeudi      9 juin juin   </t>
  </si>
  <si>
    <t>CRENN  Alain</t>
  </si>
  <si>
    <t>ANTHAUME  Corinne</t>
  </si>
  <si>
    <t>FORD  Mustang  Cab</t>
  </si>
  <si>
    <t>FOULON   Bernard</t>
  </si>
  <si>
    <t>FOULON  Beatrice</t>
  </si>
  <si>
    <t>JAGUAR XK 140</t>
  </si>
  <si>
    <t>BALLUAIS  Amand</t>
  </si>
  <si>
    <t>NICOUD  Françoise</t>
  </si>
  <si>
    <t>MORGAN  + 8</t>
  </si>
  <si>
    <t>LEVOTRE  Franck</t>
  </si>
  <si>
    <t>LEVOTRE  Geneviève</t>
  </si>
  <si>
    <t>AC  Bristol</t>
  </si>
  <si>
    <t>PINOESCH  Jon</t>
  </si>
  <si>
    <t>BUZZI  Michel</t>
  </si>
  <si>
    <t xml:space="preserve">AC  Ace </t>
  </si>
  <si>
    <t>de BEAUREGARD  Hugues</t>
  </si>
  <si>
    <t>de BEAUREGARD Nouchka</t>
  </si>
  <si>
    <t xml:space="preserve">TRIUMPH  TR 3 </t>
  </si>
  <si>
    <t>ROGER  Benoit</t>
  </si>
  <si>
    <t>ROGER  Isabelle</t>
  </si>
  <si>
    <t>PORSCHE  356  Pré A</t>
  </si>
  <si>
    <t>HENNEL   Olivier</t>
  </si>
  <si>
    <t>HENNEL  Elisabeth</t>
  </si>
  <si>
    <t>FIAT  124  Spider</t>
  </si>
  <si>
    <t>BADEL   Dominique</t>
  </si>
  <si>
    <t>BADEL  Antoine</t>
  </si>
  <si>
    <t>PORSCHE  356  Cab</t>
  </si>
  <si>
    <t>LABORDE  Bernard</t>
  </si>
  <si>
    <t>LABORDE  Florence</t>
  </si>
  <si>
    <t>MASSE  Jean-Pierre</t>
  </si>
  <si>
    <t>MAUBOUSSIN  Alain</t>
  </si>
  <si>
    <t>JAGUAR  XK  140</t>
  </si>
  <si>
    <t>MEYER  Alexandra</t>
  </si>
  <si>
    <t>MEYER  Marc</t>
  </si>
  <si>
    <t>PORSCHE  912</t>
  </si>
  <si>
    <t>PULLES  Yves</t>
  </si>
  <si>
    <t>PULLES  Françoise</t>
  </si>
  <si>
    <t>AC  BRISTOL</t>
  </si>
  <si>
    <t>ANDRE  Hubert</t>
  </si>
  <si>
    <t>ZHELINSKA  Tatyana</t>
  </si>
  <si>
    <t>MORGAN</t>
  </si>
  <si>
    <t>VOISIN  Jean-Pierre</t>
  </si>
  <si>
    <t>VOISIN  France</t>
  </si>
  <si>
    <t>LANCIA   Flavia Coupé</t>
  </si>
  <si>
    <t>LABORDE  Jacques</t>
  </si>
  <si>
    <t>LABORDE  Annick</t>
  </si>
  <si>
    <t>TRIUMPH  TR 5</t>
  </si>
  <si>
    <t>HAAS  Christian</t>
  </si>
  <si>
    <t>HAAS  Patricia</t>
  </si>
  <si>
    <t>AC  Greyhound</t>
  </si>
  <si>
    <t>DELAITRE  Michel</t>
  </si>
  <si>
    <t>DELAITRE  Geneviève</t>
  </si>
  <si>
    <t>JAGUAR  Type  E   V 12</t>
  </si>
  <si>
    <t>VIEL  Alain</t>
  </si>
  <si>
    <t>VIEL   Marie-Jo</t>
  </si>
  <si>
    <t>AUSTIN-HEALEY</t>
  </si>
  <si>
    <t>PETIT  Jean-Paul</t>
  </si>
  <si>
    <t>PIERREFITTE   Catherine</t>
  </si>
  <si>
    <t>DAIMLER  SP 250</t>
  </si>
  <si>
    <t>TRAMIER  Henri-Pierre</t>
  </si>
  <si>
    <t>TRAMIER  Karine</t>
  </si>
  <si>
    <t>MASERATI   Ghibli</t>
  </si>
  <si>
    <t>PAULMIER  Jacques</t>
  </si>
  <si>
    <t>de CASSINI  Patrice</t>
  </si>
  <si>
    <t>MG B  Cab</t>
  </si>
  <si>
    <t>DELEMASURE  Brigitte</t>
  </si>
  <si>
    <t>DEWISME  Paul</t>
  </si>
  <si>
    <t>BARTHOLIN Jean-Olivier</t>
  </si>
  <si>
    <t>FEAU  Benoit</t>
  </si>
  <si>
    <t>AUSTIN HEALEY</t>
  </si>
  <si>
    <t>FEAU  Gérard</t>
  </si>
  <si>
    <t>GALICIER  Albert</t>
  </si>
  <si>
    <t>MORGAN  + 4</t>
  </si>
  <si>
    <t>BESSON  Philippe</t>
  </si>
  <si>
    <t>BESSON  Laurence</t>
  </si>
  <si>
    <t>MG A  Le Mans</t>
  </si>
  <si>
    <t>MOTTO   Gérard</t>
  </si>
  <si>
    <t>MOTTO  Marie-Ange</t>
  </si>
  <si>
    <t>de FRANCE   Henri</t>
  </si>
  <si>
    <t>de FRANCE  Catherine</t>
  </si>
  <si>
    <t>AUSTIN-HEALEY 3000</t>
  </si>
  <si>
    <t>LOYSEL  Philippe</t>
  </si>
  <si>
    <t>LORENCEAU  Fredérique</t>
  </si>
  <si>
    <t>BUHEIRY  Wael</t>
  </si>
  <si>
    <t>T.MARAR  Suhail</t>
  </si>
  <si>
    <t>MORGAN  Aéro</t>
  </si>
  <si>
    <t>PLOCQUE  Antoine</t>
  </si>
  <si>
    <t>PLOCQUE  Victoire</t>
  </si>
  <si>
    <t>ROSSIGNOL  Paul</t>
  </si>
  <si>
    <t>CONTET  Laurence</t>
  </si>
  <si>
    <t>FERRARI  330  GTC</t>
  </si>
  <si>
    <t>KOENER  Mathias</t>
  </si>
  <si>
    <t>BROWN  Lorren</t>
  </si>
  <si>
    <t>JAGUAR  E  Cab  V12</t>
  </si>
  <si>
    <t>BOSSUT  Jean-Roger</t>
  </si>
  <si>
    <t>BOSSUT  Edith</t>
  </si>
  <si>
    <t>PORSCHE  356  Roadster</t>
  </si>
  <si>
    <t>BALANDE    Christian</t>
  </si>
  <si>
    <t>MAILLARD  Christiane</t>
  </si>
  <si>
    <t>MORGAN  V6  Roadster</t>
  </si>
  <si>
    <t>ANSELIN  Yves</t>
  </si>
  <si>
    <t>BROSSETTE  Eric</t>
  </si>
  <si>
    <t>SARAZIN  Hervé</t>
  </si>
  <si>
    <t>SARAZIN  Catherine</t>
  </si>
  <si>
    <t>BENTLEY    4L 1/4</t>
  </si>
  <si>
    <t>PETRUCELLI  Charles</t>
  </si>
  <si>
    <t>PETRUCELLI  Dominique</t>
  </si>
  <si>
    <t>ASTON-MARTIN Mk II Chassis Court</t>
  </si>
  <si>
    <t>ESCRIVA  Jean-Marc</t>
  </si>
  <si>
    <t>SLUSAREK Martine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</si>
</sst>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wrapText="1"/>
    </xf>
    <xf numFmtId="0" fontId="9" fillId="0" borderId="0" xfId="1" applyFont="1" applyFill="1"/>
    <xf numFmtId="0" fontId="10" fillId="0" borderId="0" xfId="0" applyFont="1" applyFill="1"/>
    <xf numFmtId="1" fontId="0" fillId="0" borderId="0" xfId="0" applyNumberFormat="1"/>
    <xf numFmtId="0" fontId="9" fillId="0" borderId="0" xfId="1" applyFont="1"/>
    <xf numFmtId="0" fontId="11" fillId="0" borderId="0" xfId="1" applyFont="1" applyFill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Q8" sqref="Q8"/>
    </sheetView>
  </sheetViews>
  <sheetFormatPr baseColWidth="10" defaultRowHeight="15"/>
  <cols>
    <col min="1" max="1" width="5" customWidth="1"/>
    <col min="2" max="2" width="5.42578125" customWidth="1"/>
    <col min="3" max="3" width="16.85546875" customWidth="1"/>
    <col min="4" max="4" width="18.7109375" customWidth="1"/>
    <col min="5" max="5" width="19.7109375" customWidth="1"/>
    <col min="6" max="6" width="6.140625" customWidth="1"/>
    <col min="7" max="7" width="6" customWidth="1"/>
    <col min="8" max="8" width="6.7109375" customWidth="1"/>
    <col min="9" max="9" width="9.5703125" customWidth="1"/>
    <col min="10" max="10" width="8.28515625" customWidth="1"/>
    <col min="11" max="11" width="8.7109375" customWidth="1"/>
    <col min="12" max="12" width="8.5703125" customWidth="1"/>
    <col min="13" max="13" width="9.140625" customWidth="1"/>
    <col min="14" max="14" width="8.140625" customWidth="1"/>
  </cols>
  <sheetData>
    <row r="1" spans="1:15" ht="20.25">
      <c r="C1" s="1" t="s">
        <v>0</v>
      </c>
      <c r="D1" s="2"/>
    </row>
    <row r="2" spans="1:15" ht="26.25">
      <c r="B2" s="3"/>
      <c r="C2" s="4"/>
      <c r="D2" s="4"/>
      <c r="E2" s="5" t="s">
        <v>1</v>
      </c>
      <c r="F2" s="5"/>
      <c r="G2" s="5"/>
      <c r="H2" s="3"/>
      <c r="I2" s="3"/>
      <c r="J2" s="6"/>
      <c r="K2" s="6"/>
      <c r="L2" s="6"/>
      <c r="M2" s="7"/>
      <c r="N2" s="7"/>
      <c r="O2" s="8"/>
    </row>
    <row r="3" spans="1:15" ht="34.5">
      <c r="A3" s="3" t="s">
        <v>2</v>
      </c>
      <c r="B3" s="3" t="s">
        <v>3</v>
      </c>
      <c r="C3" s="9" t="s">
        <v>4</v>
      </c>
      <c r="D3" s="9" t="s">
        <v>5</v>
      </c>
      <c r="E3" s="9" t="s">
        <v>6</v>
      </c>
      <c r="F3" s="3" t="s">
        <v>7</v>
      </c>
      <c r="G3" s="3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0"/>
    </row>
    <row r="4" spans="1:15">
      <c r="A4">
        <v>1</v>
      </c>
      <c r="B4" s="11">
        <v>26</v>
      </c>
      <c r="C4" s="11" t="s">
        <v>16</v>
      </c>
      <c r="D4" s="11" t="s">
        <v>17</v>
      </c>
      <c r="E4" s="11" t="s">
        <v>18</v>
      </c>
      <c r="F4" s="11">
        <v>1967</v>
      </c>
      <c r="G4" s="12">
        <v>1.67</v>
      </c>
      <c r="H4" s="13">
        <f t="shared" ref="H4:H42" si="0">I4*G4</f>
        <v>116.89999999999999</v>
      </c>
      <c r="I4">
        <f t="shared" ref="I4:I42" si="1">J4+K4+L4+M4+N4</f>
        <v>70</v>
      </c>
      <c r="J4" s="13">
        <v>27</v>
      </c>
      <c r="K4">
        <v>28</v>
      </c>
      <c r="L4">
        <v>1</v>
      </c>
      <c r="M4">
        <v>1</v>
      </c>
      <c r="N4">
        <v>13</v>
      </c>
    </row>
    <row r="5" spans="1:15">
      <c r="A5">
        <v>2</v>
      </c>
      <c r="B5" s="11">
        <v>8</v>
      </c>
      <c r="C5" s="11" t="s">
        <v>19</v>
      </c>
      <c r="D5" s="11" t="s">
        <v>20</v>
      </c>
      <c r="E5" s="11" t="s">
        <v>21</v>
      </c>
      <c r="F5" s="11">
        <v>1957</v>
      </c>
      <c r="G5" s="12">
        <v>1.57</v>
      </c>
      <c r="H5" s="13">
        <f t="shared" si="0"/>
        <v>141.30000000000001</v>
      </c>
      <c r="I5">
        <f t="shared" si="1"/>
        <v>90</v>
      </c>
      <c r="J5" s="13">
        <v>47</v>
      </c>
      <c r="K5">
        <v>3</v>
      </c>
      <c r="L5">
        <v>4</v>
      </c>
      <c r="M5">
        <v>16</v>
      </c>
      <c r="N5">
        <v>20</v>
      </c>
    </row>
    <row r="6" spans="1:15">
      <c r="A6">
        <v>3</v>
      </c>
      <c r="B6" s="11">
        <v>41</v>
      </c>
      <c r="C6" s="11" t="s">
        <v>22</v>
      </c>
      <c r="D6" s="11" t="s">
        <v>23</v>
      </c>
      <c r="E6" s="11" t="s">
        <v>24</v>
      </c>
      <c r="F6" s="11">
        <v>1983</v>
      </c>
      <c r="G6" s="12">
        <v>1.83</v>
      </c>
      <c r="H6" s="13">
        <f t="shared" si="0"/>
        <v>210.45000000000002</v>
      </c>
      <c r="I6">
        <f t="shared" si="1"/>
        <v>115</v>
      </c>
      <c r="J6" s="13">
        <v>48</v>
      </c>
      <c r="K6">
        <v>26</v>
      </c>
      <c r="L6">
        <v>22</v>
      </c>
      <c r="M6">
        <v>1</v>
      </c>
      <c r="N6">
        <v>18</v>
      </c>
    </row>
    <row r="7" spans="1:15">
      <c r="A7">
        <v>4</v>
      </c>
      <c r="B7" s="11">
        <v>15</v>
      </c>
      <c r="C7" s="11" t="s">
        <v>25</v>
      </c>
      <c r="D7" s="11" t="s">
        <v>26</v>
      </c>
      <c r="E7" s="11" t="s">
        <v>27</v>
      </c>
      <c r="F7" s="11">
        <v>1959</v>
      </c>
      <c r="G7" s="12">
        <v>1.59</v>
      </c>
      <c r="H7" s="13">
        <f t="shared" si="0"/>
        <v>225.78</v>
      </c>
      <c r="I7">
        <f t="shared" si="1"/>
        <v>142</v>
      </c>
      <c r="J7" s="13">
        <v>34</v>
      </c>
      <c r="K7">
        <v>34</v>
      </c>
      <c r="L7">
        <v>12</v>
      </c>
      <c r="M7">
        <v>20</v>
      </c>
      <c r="N7">
        <v>42</v>
      </c>
    </row>
    <row r="8" spans="1:15">
      <c r="A8">
        <v>5</v>
      </c>
      <c r="B8" s="11">
        <v>10</v>
      </c>
      <c r="C8" s="11" t="s">
        <v>28</v>
      </c>
      <c r="D8" s="11" t="s">
        <v>29</v>
      </c>
      <c r="E8" s="11" t="s">
        <v>30</v>
      </c>
      <c r="F8" s="11">
        <v>1957</v>
      </c>
      <c r="G8" s="12">
        <v>1.57</v>
      </c>
      <c r="H8" s="13">
        <f t="shared" si="0"/>
        <v>227.65</v>
      </c>
      <c r="I8">
        <f t="shared" si="1"/>
        <v>145</v>
      </c>
      <c r="J8" s="13">
        <v>82</v>
      </c>
      <c r="K8">
        <v>20</v>
      </c>
      <c r="L8">
        <v>34</v>
      </c>
      <c r="M8">
        <v>0</v>
      </c>
      <c r="N8">
        <v>9</v>
      </c>
    </row>
    <row r="9" spans="1:15">
      <c r="A9">
        <v>6</v>
      </c>
      <c r="B9" s="11">
        <v>11</v>
      </c>
      <c r="C9" s="11" t="s">
        <v>31</v>
      </c>
      <c r="D9" s="11" t="s">
        <v>32</v>
      </c>
      <c r="E9" s="11" t="s">
        <v>33</v>
      </c>
      <c r="F9" s="11">
        <v>1958</v>
      </c>
      <c r="G9" s="12">
        <v>1.58</v>
      </c>
      <c r="H9" s="13">
        <f t="shared" si="0"/>
        <v>232.26000000000002</v>
      </c>
      <c r="I9">
        <f t="shared" si="1"/>
        <v>147</v>
      </c>
      <c r="J9" s="13">
        <v>7</v>
      </c>
      <c r="K9">
        <v>31</v>
      </c>
      <c r="L9">
        <v>39</v>
      </c>
      <c r="M9">
        <v>18</v>
      </c>
      <c r="N9">
        <v>52</v>
      </c>
    </row>
    <row r="10" spans="1:15">
      <c r="A10">
        <v>7</v>
      </c>
      <c r="B10" s="11">
        <v>3</v>
      </c>
      <c r="C10" s="11" t="s">
        <v>34</v>
      </c>
      <c r="D10" s="11" t="s">
        <v>35</v>
      </c>
      <c r="E10" s="11" t="s">
        <v>36</v>
      </c>
      <c r="F10" s="11">
        <v>1954</v>
      </c>
      <c r="G10" s="12">
        <v>1.54</v>
      </c>
      <c r="H10" s="13">
        <f t="shared" si="0"/>
        <v>232.54</v>
      </c>
      <c r="I10">
        <f t="shared" si="1"/>
        <v>151</v>
      </c>
      <c r="J10" s="13">
        <v>40</v>
      </c>
      <c r="K10">
        <v>36</v>
      </c>
      <c r="L10">
        <v>5</v>
      </c>
      <c r="M10">
        <v>36</v>
      </c>
      <c r="N10">
        <v>34</v>
      </c>
    </row>
    <row r="11" spans="1:15">
      <c r="A11">
        <v>8</v>
      </c>
      <c r="B11" s="11">
        <v>28</v>
      </c>
      <c r="C11" s="11" t="s">
        <v>37</v>
      </c>
      <c r="D11" s="11" t="s">
        <v>38</v>
      </c>
      <c r="E11" s="11" t="s">
        <v>39</v>
      </c>
      <c r="F11" s="11">
        <v>1968</v>
      </c>
      <c r="G11" s="12">
        <v>1.68</v>
      </c>
      <c r="H11" s="13">
        <f t="shared" si="0"/>
        <v>238.56</v>
      </c>
      <c r="I11">
        <f t="shared" si="1"/>
        <v>142</v>
      </c>
      <c r="J11" s="13">
        <v>28</v>
      </c>
      <c r="K11">
        <v>32</v>
      </c>
      <c r="L11">
        <v>39</v>
      </c>
      <c r="M11">
        <v>2</v>
      </c>
      <c r="N11">
        <v>41</v>
      </c>
    </row>
    <row r="12" spans="1:15">
      <c r="A12">
        <v>9</v>
      </c>
      <c r="B12" s="11">
        <v>20</v>
      </c>
      <c r="C12" s="11" t="s">
        <v>40</v>
      </c>
      <c r="D12" s="11" t="s">
        <v>41</v>
      </c>
      <c r="E12" s="11" t="s">
        <v>42</v>
      </c>
      <c r="F12" s="11">
        <v>1962</v>
      </c>
      <c r="G12" s="12">
        <v>1.62</v>
      </c>
      <c r="H12" s="13">
        <f t="shared" si="0"/>
        <v>254.34</v>
      </c>
      <c r="I12">
        <f t="shared" si="1"/>
        <v>157</v>
      </c>
      <c r="J12" s="13">
        <v>54</v>
      </c>
      <c r="K12">
        <v>12</v>
      </c>
      <c r="L12">
        <v>58</v>
      </c>
      <c r="M12">
        <v>10</v>
      </c>
      <c r="N12">
        <v>23</v>
      </c>
    </row>
    <row r="13" spans="1:15">
      <c r="A13">
        <v>10</v>
      </c>
      <c r="B13" s="11">
        <v>43</v>
      </c>
      <c r="C13" s="11" t="s">
        <v>43</v>
      </c>
      <c r="D13" s="11" t="s">
        <v>44</v>
      </c>
      <c r="E13" s="11" t="s">
        <v>24</v>
      </c>
      <c r="F13" s="11">
        <v>1989</v>
      </c>
      <c r="G13" s="12">
        <v>1.89</v>
      </c>
      <c r="H13" s="13">
        <f t="shared" si="0"/>
        <v>306.18</v>
      </c>
      <c r="I13">
        <f t="shared" si="1"/>
        <v>162</v>
      </c>
      <c r="J13" s="13">
        <v>26</v>
      </c>
      <c r="K13">
        <v>40</v>
      </c>
      <c r="L13">
        <v>53</v>
      </c>
      <c r="M13">
        <v>8</v>
      </c>
      <c r="N13">
        <v>35</v>
      </c>
    </row>
    <row r="14" spans="1:15">
      <c r="A14">
        <v>11</v>
      </c>
      <c r="B14" s="11">
        <v>9</v>
      </c>
      <c r="C14" s="11" t="s">
        <v>45</v>
      </c>
      <c r="D14" s="11" t="s">
        <v>46</v>
      </c>
      <c r="E14" s="11" t="s">
        <v>47</v>
      </c>
      <c r="F14" s="11">
        <v>1957</v>
      </c>
      <c r="G14" s="12">
        <v>1.57</v>
      </c>
      <c r="H14" s="13">
        <f t="shared" si="0"/>
        <v>307.72000000000003</v>
      </c>
      <c r="I14">
        <f t="shared" si="1"/>
        <v>196</v>
      </c>
      <c r="J14" s="13">
        <v>64</v>
      </c>
      <c r="K14">
        <v>11</v>
      </c>
      <c r="L14">
        <v>76</v>
      </c>
      <c r="M14">
        <v>6</v>
      </c>
      <c r="N14">
        <v>39</v>
      </c>
    </row>
    <row r="15" spans="1:15">
      <c r="A15">
        <v>12</v>
      </c>
      <c r="B15" s="11">
        <v>31</v>
      </c>
      <c r="C15" s="11" t="s">
        <v>48</v>
      </c>
      <c r="D15" s="11" t="s">
        <v>49</v>
      </c>
      <c r="E15" s="11" t="s">
        <v>50</v>
      </c>
      <c r="F15" s="11">
        <v>1969</v>
      </c>
      <c r="G15" s="12">
        <v>1.69</v>
      </c>
      <c r="H15" s="13">
        <f t="shared" si="0"/>
        <v>309.27</v>
      </c>
      <c r="I15">
        <f t="shared" si="1"/>
        <v>183</v>
      </c>
      <c r="J15" s="13">
        <v>94</v>
      </c>
      <c r="K15">
        <v>44</v>
      </c>
      <c r="L15">
        <v>2</v>
      </c>
      <c r="M15">
        <v>2</v>
      </c>
      <c r="N15">
        <v>41</v>
      </c>
    </row>
    <row r="16" spans="1:15">
      <c r="A16">
        <v>13</v>
      </c>
      <c r="B16" s="11">
        <v>13</v>
      </c>
      <c r="C16" s="11" t="s">
        <v>51</v>
      </c>
      <c r="D16" s="11" t="s">
        <v>52</v>
      </c>
      <c r="E16" s="11" t="s">
        <v>53</v>
      </c>
      <c r="F16" s="11">
        <v>1958</v>
      </c>
      <c r="G16" s="12">
        <v>1.58</v>
      </c>
      <c r="H16" s="13">
        <f t="shared" si="0"/>
        <v>316</v>
      </c>
      <c r="I16">
        <f t="shared" si="1"/>
        <v>200</v>
      </c>
      <c r="J16" s="13">
        <v>83</v>
      </c>
      <c r="K16">
        <v>9</v>
      </c>
      <c r="L16">
        <v>61</v>
      </c>
      <c r="M16">
        <v>14</v>
      </c>
      <c r="N16">
        <v>33</v>
      </c>
    </row>
    <row r="17" spans="1:14">
      <c r="A17">
        <v>14</v>
      </c>
      <c r="B17" s="11">
        <v>46</v>
      </c>
      <c r="C17" s="11" t="s">
        <v>54</v>
      </c>
      <c r="D17" s="14" t="s">
        <v>55</v>
      </c>
      <c r="E17" s="11" t="s">
        <v>56</v>
      </c>
      <c r="F17" s="11">
        <v>2007</v>
      </c>
      <c r="G17" s="12">
        <v>2.0699999999999998</v>
      </c>
      <c r="H17" s="13">
        <f t="shared" si="0"/>
        <v>316.70999999999998</v>
      </c>
      <c r="I17">
        <f t="shared" si="1"/>
        <v>153</v>
      </c>
      <c r="J17" s="13">
        <v>32</v>
      </c>
      <c r="K17">
        <v>35</v>
      </c>
      <c r="L17">
        <v>8</v>
      </c>
      <c r="M17">
        <v>14</v>
      </c>
      <c r="N17">
        <v>64</v>
      </c>
    </row>
    <row r="18" spans="1:14">
      <c r="A18">
        <v>15</v>
      </c>
      <c r="B18" s="11">
        <v>27</v>
      </c>
      <c r="C18" s="11" t="s">
        <v>57</v>
      </c>
      <c r="D18" s="11" t="s">
        <v>58</v>
      </c>
      <c r="E18" s="11" t="s">
        <v>59</v>
      </c>
      <c r="F18" s="11">
        <v>1967</v>
      </c>
      <c r="G18" s="12">
        <v>1.68</v>
      </c>
      <c r="H18" s="13">
        <f t="shared" si="0"/>
        <v>319.2</v>
      </c>
      <c r="I18">
        <f t="shared" si="1"/>
        <v>190</v>
      </c>
      <c r="J18" s="13">
        <v>56</v>
      </c>
      <c r="K18">
        <v>34</v>
      </c>
      <c r="L18">
        <v>23</v>
      </c>
      <c r="M18">
        <v>4</v>
      </c>
      <c r="N18">
        <v>73</v>
      </c>
    </row>
    <row r="19" spans="1:14">
      <c r="A19">
        <v>16</v>
      </c>
      <c r="B19" s="11">
        <v>30</v>
      </c>
      <c r="C19" s="11" t="s">
        <v>60</v>
      </c>
      <c r="D19" s="11" t="s">
        <v>61</v>
      </c>
      <c r="E19" s="11" t="s">
        <v>62</v>
      </c>
      <c r="F19" s="11">
        <v>1968</v>
      </c>
      <c r="G19" s="12">
        <v>1.68</v>
      </c>
      <c r="H19" s="13">
        <f t="shared" si="0"/>
        <v>324.24</v>
      </c>
      <c r="I19">
        <f t="shared" si="1"/>
        <v>193</v>
      </c>
      <c r="J19" s="13">
        <v>66</v>
      </c>
      <c r="K19">
        <v>46</v>
      </c>
      <c r="L19">
        <v>20</v>
      </c>
      <c r="M19">
        <v>10</v>
      </c>
      <c r="N19">
        <v>51</v>
      </c>
    </row>
    <row r="20" spans="1:14">
      <c r="A20">
        <v>17</v>
      </c>
      <c r="B20" s="11">
        <v>19</v>
      </c>
      <c r="C20" s="11" t="s">
        <v>63</v>
      </c>
      <c r="D20" s="11" t="s">
        <v>64</v>
      </c>
      <c r="E20" s="11" t="s">
        <v>65</v>
      </c>
      <c r="F20" s="11">
        <v>1961</v>
      </c>
      <c r="G20" s="12">
        <v>1.61</v>
      </c>
      <c r="H20" s="13">
        <f t="shared" si="0"/>
        <v>336.49</v>
      </c>
      <c r="I20">
        <f t="shared" si="1"/>
        <v>209</v>
      </c>
      <c r="J20" s="13">
        <v>49</v>
      </c>
      <c r="K20">
        <v>16</v>
      </c>
      <c r="L20">
        <v>51</v>
      </c>
      <c r="M20">
        <v>54</v>
      </c>
      <c r="N20">
        <v>39</v>
      </c>
    </row>
    <row r="21" spans="1:14">
      <c r="A21">
        <v>18</v>
      </c>
      <c r="B21" s="11">
        <v>37</v>
      </c>
      <c r="C21" s="11" t="s">
        <v>66</v>
      </c>
      <c r="D21" s="11" t="s">
        <v>67</v>
      </c>
      <c r="E21" s="11" t="s">
        <v>68</v>
      </c>
      <c r="F21" s="11">
        <v>1973</v>
      </c>
      <c r="G21" s="12">
        <v>1.73</v>
      </c>
      <c r="H21" s="13">
        <f t="shared" si="0"/>
        <v>339.08</v>
      </c>
      <c r="I21">
        <f t="shared" si="1"/>
        <v>196</v>
      </c>
      <c r="J21" s="13">
        <v>45</v>
      </c>
      <c r="K21">
        <v>14</v>
      </c>
      <c r="L21">
        <v>57</v>
      </c>
      <c r="M21">
        <v>16</v>
      </c>
      <c r="N21">
        <v>64</v>
      </c>
    </row>
    <row r="22" spans="1:14">
      <c r="A22">
        <v>19</v>
      </c>
      <c r="B22" s="11">
        <v>25</v>
      </c>
      <c r="C22" s="11" t="s">
        <v>69</v>
      </c>
      <c r="D22" s="11" t="s">
        <v>70</v>
      </c>
      <c r="E22" s="11" t="s">
        <v>71</v>
      </c>
      <c r="F22" s="11">
        <v>1966</v>
      </c>
      <c r="G22" s="12">
        <v>1.66</v>
      </c>
      <c r="H22" s="13">
        <f t="shared" si="0"/>
        <v>355.24</v>
      </c>
      <c r="I22">
        <f t="shared" si="1"/>
        <v>214</v>
      </c>
      <c r="J22" s="13">
        <v>102</v>
      </c>
      <c r="K22">
        <v>11</v>
      </c>
      <c r="L22">
        <v>50</v>
      </c>
      <c r="M22">
        <v>7</v>
      </c>
      <c r="N22">
        <v>44</v>
      </c>
    </row>
    <row r="23" spans="1:14">
      <c r="A23">
        <v>20</v>
      </c>
      <c r="B23" s="11">
        <v>17</v>
      </c>
      <c r="C23" s="11" t="s">
        <v>72</v>
      </c>
      <c r="D23" s="11" t="s">
        <v>73</v>
      </c>
      <c r="E23" s="11" t="s">
        <v>74</v>
      </c>
      <c r="F23" s="11">
        <v>1960</v>
      </c>
      <c r="G23" s="12">
        <v>1.6</v>
      </c>
      <c r="H23" s="13">
        <f t="shared" si="0"/>
        <v>360</v>
      </c>
      <c r="I23">
        <f t="shared" si="1"/>
        <v>225</v>
      </c>
      <c r="J23" s="13">
        <v>48</v>
      </c>
      <c r="K23">
        <v>23</v>
      </c>
      <c r="L23">
        <v>29</v>
      </c>
      <c r="M23">
        <v>54</v>
      </c>
      <c r="N23">
        <v>71</v>
      </c>
    </row>
    <row r="24" spans="1:14">
      <c r="A24">
        <v>21</v>
      </c>
      <c r="B24" s="11">
        <v>35</v>
      </c>
      <c r="C24" s="11" t="s">
        <v>75</v>
      </c>
      <c r="D24" s="11" t="s">
        <v>76</v>
      </c>
      <c r="E24" s="11" t="s">
        <v>77</v>
      </c>
      <c r="F24" s="11">
        <v>1971</v>
      </c>
      <c r="G24" s="12">
        <v>1.71</v>
      </c>
      <c r="H24" s="13">
        <f t="shared" si="0"/>
        <v>396.71999999999997</v>
      </c>
      <c r="I24">
        <f t="shared" si="1"/>
        <v>232</v>
      </c>
      <c r="J24" s="13">
        <v>50</v>
      </c>
      <c r="K24">
        <v>65</v>
      </c>
      <c r="L24">
        <v>17</v>
      </c>
      <c r="M24">
        <v>71</v>
      </c>
      <c r="N24">
        <v>29</v>
      </c>
    </row>
    <row r="25" spans="1:14">
      <c r="A25">
        <v>22</v>
      </c>
      <c r="B25" s="11">
        <v>39</v>
      </c>
      <c r="C25" s="11" t="s">
        <v>78</v>
      </c>
      <c r="D25" s="11" t="s">
        <v>79</v>
      </c>
      <c r="E25" s="11" t="s">
        <v>80</v>
      </c>
      <c r="F25" s="11">
        <v>1975</v>
      </c>
      <c r="G25" s="12">
        <v>1.75</v>
      </c>
      <c r="H25" s="13">
        <f t="shared" si="0"/>
        <v>400.75</v>
      </c>
      <c r="I25">
        <f t="shared" si="1"/>
        <v>229</v>
      </c>
      <c r="J25" s="13">
        <v>15</v>
      </c>
      <c r="K25">
        <v>36</v>
      </c>
      <c r="L25">
        <v>114</v>
      </c>
      <c r="M25">
        <v>6</v>
      </c>
      <c r="N25">
        <v>58</v>
      </c>
    </row>
    <row r="26" spans="1:14">
      <c r="A26">
        <v>23</v>
      </c>
      <c r="B26" s="11">
        <v>12</v>
      </c>
      <c r="C26" s="11" t="s">
        <v>81</v>
      </c>
      <c r="D26" s="11" t="s">
        <v>82</v>
      </c>
      <c r="E26" s="11" t="s">
        <v>71</v>
      </c>
      <c r="F26" s="11">
        <v>1958</v>
      </c>
      <c r="G26" s="12">
        <v>1.58</v>
      </c>
      <c r="H26" s="13">
        <f t="shared" si="0"/>
        <v>461.36</v>
      </c>
      <c r="I26">
        <f t="shared" si="1"/>
        <v>292</v>
      </c>
      <c r="J26" s="13">
        <v>154</v>
      </c>
      <c r="K26">
        <v>55</v>
      </c>
      <c r="L26">
        <v>37</v>
      </c>
      <c r="M26">
        <v>13</v>
      </c>
      <c r="N26">
        <v>33</v>
      </c>
    </row>
    <row r="27" spans="1:14">
      <c r="A27">
        <v>24</v>
      </c>
      <c r="B27" s="11">
        <v>22</v>
      </c>
      <c r="C27" s="11" t="s">
        <v>83</v>
      </c>
      <c r="D27" s="11" t="s">
        <v>84</v>
      </c>
      <c r="E27" s="11" t="s">
        <v>85</v>
      </c>
      <c r="F27" s="11">
        <v>1958</v>
      </c>
      <c r="G27" s="12">
        <v>1.58</v>
      </c>
      <c r="H27" s="13">
        <f t="shared" si="0"/>
        <v>478.74</v>
      </c>
      <c r="I27">
        <f t="shared" si="1"/>
        <v>303</v>
      </c>
      <c r="J27" s="13">
        <v>54</v>
      </c>
      <c r="K27">
        <v>60</v>
      </c>
      <c r="L27">
        <v>110</v>
      </c>
      <c r="M27">
        <v>29</v>
      </c>
      <c r="N27">
        <v>50</v>
      </c>
    </row>
    <row r="28" spans="1:14">
      <c r="A28">
        <v>25</v>
      </c>
      <c r="B28" s="11">
        <v>47</v>
      </c>
      <c r="C28" s="11" t="s">
        <v>86</v>
      </c>
      <c r="D28" s="11" t="s">
        <v>87</v>
      </c>
      <c r="E28" s="11" t="s">
        <v>88</v>
      </c>
      <c r="F28" s="11">
        <v>2008</v>
      </c>
      <c r="G28" s="12">
        <v>2.08</v>
      </c>
      <c r="H28" s="13">
        <f t="shared" si="0"/>
        <v>480.48</v>
      </c>
      <c r="I28">
        <f t="shared" si="1"/>
        <v>231</v>
      </c>
      <c r="J28" s="13">
        <v>110</v>
      </c>
      <c r="K28">
        <v>34</v>
      </c>
      <c r="L28">
        <v>13</v>
      </c>
      <c r="M28">
        <v>20</v>
      </c>
      <c r="N28">
        <v>54</v>
      </c>
    </row>
    <row r="29" spans="1:14">
      <c r="A29">
        <v>26</v>
      </c>
      <c r="B29" s="11">
        <v>4</v>
      </c>
      <c r="C29" s="11" t="s">
        <v>89</v>
      </c>
      <c r="D29" s="11" t="s">
        <v>90</v>
      </c>
      <c r="E29" s="11" t="s">
        <v>91</v>
      </c>
      <c r="F29" s="11">
        <v>1959</v>
      </c>
      <c r="G29" s="12">
        <v>1.59</v>
      </c>
      <c r="H29" s="13">
        <f t="shared" si="0"/>
        <v>508.8</v>
      </c>
      <c r="I29">
        <f t="shared" si="1"/>
        <v>320</v>
      </c>
      <c r="J29" s="13">
        <v>136</v>
      </c>
      <c r="K29">
        <v>33</v>
      </c>
      <c r="L29">
        <v>40</v>
      </c>
      <c r="M29">
        <v>56</v>
      </c>
      <c r="N29">
        <v>55</v>
      </c>
    </row>
    <row r="30" spans="1:14">
      <c r="A30">
        <v>27</v>
      </c>
      <c r="B30" s="11">
        <v>5</v>
      </c>
      <c r="C30" s="11" t="s">
        <v>92</v>
      </c>
      <c r="D30" s="11" t="s">
        <v>93</v>
      </c>
      <c r="E30" s="11" t="s">
        <v>47</v>
      </c>
      <c r="F30" s="11">
        <v>1956</v>
      </c>
      <c r="G30" s="12">
        <v>1.56</v>
      </c>
      <c r="H30" s="13">
        <f t="shared" si="0"/>
        <v>519.48</v>
      </c>
      <c r="I30">
        <f t="shared" si="1"/>
        <v>333</v>
      </c>
      <c r="J30" s="13">
        <v>254</v>
      </c>
      <c r="K30">
        <v>15</v>
      </c>
      <c r="L30">
        <v>34</v>
      </c>
      <c r="M30">
        <v>9</v>
      </c>
      <c r="N30">
        <v>21</v>
      </c>
    </row>
    <row r="31" spans="1:14">
      <c r="A31">
        <v>28</v>
      </c>
      <c r="B31" s="11">
        <v>23</v>
      </c>
      <c r="C31" s="11" t="s">
        <v>94</v>
      </c>
      <c r="D31" s="11" t="s">
        <v>95</v>
      </c>
      <c r="E31" s="11" t="s">
        <v>96</v>
      </c>
      <c r="F31" s="11">
        <v>1966</v>
      </c>
      <c r="G31" s="12">
        <v>1.66</v>
      </c>
      <c r="H31" s="13">
        <f t="shared" si="0"/>
        <v>554.43999999999994</v>
      </c>
      <c r="I31">
        <f t="shared" si="1"/>
        <v>334</v>
      </c>
      <c r="J31" s="13">
        <v>60</v>
      </c>
      <c r="K31">
        <v>170</v>
      </c>
      <c r="L31">
        <v>15</v>
      </c>
      <c r="M31">
        <v>54</v>
      </c>
      <c r="N31">
        <v>35</v>
      </c>
    </row>
    <row r="32" spans="1:14">
      <c r="A32">
        <v>29</v>
      </c>
      <c r="B32" s="11">
        <v>16</v>
      </c>
      <c r="C32" s="11" t="s">
        <v>97</v>
      </c>
      <c r="D32" s="11" t="s">
        <v>98</v>
      </c>
      <c r="E32" s="11" t="s">
        <v>27</v>
      </c>
      <c r="F32" s="11">
        <v>1959</v>
      </c>
      <c r="G32" s="12">
        <v>1.59</v>
      </c>
      <c r="H32" s="13">
        <f t="shared" si="0"/>
        <v>593.07000000000005</v>
      </c>
      <c r="I32">
        <f t="shared" si="1"/>
        <v>373</v>
      </c>
      <c r="J32" s="13">
        <v>93</v>
      </c>
      <c r="K32">
        <v>46</v>
      </c>
      <c r="L32">
        <v>117</v>
      </c>
      <c r="M32">
        <v>18</v>
      </c>
      <c r="N32">
        <v>99</v>
      </c>
    </row>
    <row r="33" spans="1:14">
      <c r="A33">
        <v>30</v>
      </c>
      <c r="B33" s="11">
        <v>45</v>
      </c>
      <c r="C33" s="11" t="s">
        <v>99</v>
      </c>
      <c r="D33" s="11" t="s">
        <v>100</v>
      </c>
      <c r="E33" s="11" t="s">
        <v>101</v>
      </c>
      <c r="F33" s="11">
        <v>2006</v>
      </c>
      <c r="G33" s="12">
        <v>2.06</v>
      </c>
      <c r="H33" s="13">
        <f t="shared" si="0"/>
        <v>628.30000000000007</v>
      </c>
      <c r="I33">
        <f t="shared" si="1"/>
        <v>305</v>
      </c>
      <c r="J33" s="13">
        <v>45</v>
      </c>
      <c r="K33">
        <v>33</v>
      </c>
      <c r="L33">
        <v>86</v>
      </c>
      <c r="M33">
        <v>18</v>
      </c>
      <c r="N33">
        <v>123</v>
      </c>
    </row>
    <row r="34" spans="1:14">
      <c r="A34">
        <v>31</v>
      </c>
      <c r="B34" s="11">
        <v>42</v>
      </c>
      <c r="C34" s="11" t="s">
        <v>102</v>
      </c>
      <c r="D34" s="11" t="s">
        <v>103</v>
      </c>
      <c r="E34" s="11" t="s">
        <v>24</v>
      </c>
      <c r="F34" s="11">
        <v>1983</v>
      </c>
      <c r="G34" s="12">
        <v>1.83</v>
      </c>
      <c r="H34" s="13">
        <f t="shared" si="0"/>
        <v>631.35</v>
      </c>
      <c r="I34">
        <f t="shared" si="1"/>
        <v>345</v>
      </c>
      <c r="J34" s="13">
        <v>98</v>
      </c>
      <c r="K34">
        <v>170</v>
      </c>
      <c r="L34">
        <v>18</v>
      </c>
      <c r="M34">
        <v>6</v>
      </c>
      <c r="N34">
        <v>53</v>
      </c>
    </row>
    <row r="35" spans="1:14">
      <c r="A35">
        <v>32</v>
      </c>
      <c r="B35" s="11">
        <v>24</v>
      </c>
      <c r="C35" s="11" t="s">
        <v>104</v>
      </c>
      <c r="D35" s="11" t="s">
        <v>105</v>
      </c>
      <c r="E35" s="11" t="s">
        <v>106</v>
      </c>
      <c r="F35" s="11">
        <v>1966</v>
      </c>
      <c r="G35" s="12">
        <v>1.66</v>
      </c>
      <c r="H35" s="13">
        <f t="shared" si="0"/>
        <v>677.28</v>
      </c>
      <c r="I35">
        <f t="shared" si="1"/>
        <v>408</v>
      </c>
      <c r="J35" s="13">
        <v>128</v>
      </c>
      <c r="K35">
        <v>42</v>
      </c>
      <c r="L35">
        <v>136</v>
      </c>
      <c r="M35">
        <v>54</v>
      </c>
      <c r="N35">
        <v>48</v>
      </c>
    </row>
    <row r="36" spans="1:14">
      <c r="A36">
        <v>33</v>
      </c>
      <c r="B36" s="11">
        <v>36</v>
      </c>
      <c r="C36" s="11" t="s">
        <v>107</v>
      </c>
      <c r="D36" s="11" t="s">
        <v>108</v>
      </c>
      <c r="E36" s="11" t="s">
        <v>109</v>
      </c>
      <c r="F36" s="11">
        <v>1972</v>
      </c>
      <c r="G36" s="12">
        <v>1.72</v>
      </c>
      <c r="H36" s="13">
        <f t="shared" si="0"/>
        <v>686.28</v>
      </c>
      <c r="I36">
        <f t="shared" si="1"/>
        <v>399</v>
      </c>
      <c r="J36" s="13">
        <v>62</v>
      </c>
      <c r="K36">
        <v>170</v>
      </c>
      <c r="L36">
        <v>44</v>
      </c>
      <c r="M36">
        <v>28</v>
      </c>
      <c r="N36">
        <v>95</v>
      </c>
    </row>
    <row r="37" spans="1:14">
      <c r="A37">
        <v>34</v>
      </c>
      <c r="B37" s="11">
        <v>18</v>
      </c>
      <c r="C37" s="11" t="s">
        <v>110</v>
      </c>
      <c r="D37" s="11" t="s">
        <v>111</v>
      </c>
      <c r="E37" s="11" t="s">
        <v>112</v>
      </c>
      <c r="F37" s="11">
        <v>1960</v>
      </c>
      <c r="G37" s="12">
        <v>1.6</v>
      </c>
      <c r="H37" s="13">
        <f t="shared" si="0"/>
        <v>851.2</v>
      </c>
      <c r="I37">
        <f t="shared" si="1"/>
        <v>532</v>
      </c>
      <c r="J37" s="13">
        <v>238</v>
      </c>
      <c r="K37">
        <v>82</v>
      </c>
      <c r="L37">
        <v>62</v>
      </c>
      <c r="M37">
        <v>54</v>
      </c>
      <c r="N37">
        <v>96</v>
      </c>
    </row>
    <row r="38" spans="1:14">
      <c r="A38">
        <v>35</v>
      </c>
      <c r="B38" s="11">
        <v>48</v>
      </c>
      <c r="C38" s="11" t="s">
        <v>113</v>
      </c>
      <c r="D38" s="11" t="s">
        <v>114</v>
      </c>
      <c r="E38" s="11" t="s">
        <v>115</v>
      </c>
      <c r="F38" s="11">
        <v>2010</v>
      </c>
      <c r="G38" s="12">
        <v>2.1</v>
      </c>
      <c r="H38" s="13">
        <f t="shared" si="0"/>
        <v>861</v>
      </c>
      <c r="I38">
        <f t="shared" si="1"/>
        <v>410</v>
      </c>
      <c r="J38" s="13">
        <v>236</v>
      </c>
      <c r="K38">
        <v>33</v>
      </c>
      <c r="L38">
        <v>13</v>
      </c>
      <c r="M38">
        <v>54</v>
      </c>
      <c r="N38">
        <v>74</v>
      </c>
    </row>
    <row r="39" spans="1:14">
      <c r="A39">
        <v>36</v>
      </c>
      <c r="B39" s="11">
        <v>6</v>
      </c>
      <c r="C39" s="11" t="s">
        <v>116</v>
      </c>
      <c r="D39" s="11" t="s">
        <v>117</v>
      </c>
      <c r="E39" s="11" t="s">
        <v>27</v>
      </c>
      <c r="F39" s="11">
        <v>1957</v>
      </c>
      <c r="G39" s="12">
        <v>1.57</v>
      </c>
      <c r="H39" s="13">
        <f t="shared" si="0"/>
        <v>896.47</v>
      </c>
      <c r="I39">
        <f t="shared" si="1"/>
        <v>571</v>
      </c>
      <c r="J39" s="13">
        <v>181</v>
      </c>
      <c r="K39">
        <v>170</v>
      </c>
      <c r="L39">
        <v>100</v>
      </c>
      <c r="M39">
        <v>65</v>
      </c>
      <c r="N39">
        <v>55</v>
      </c>
    </row>
    <row r="40" spans="1:14">
      <c r="A40">
        <v>37</v>
      </c>
      <c r="B40" s="11">
        <v>2</v>
      </c>
      <c r="C40" s="11" t="s">
        <v>118</v>
      </c>
      <c r="D40" s="11" t="s">
        <v>119</v>
      </c>
      <c r="E40" s="11" t="s">
        <v>120</v>
      </c>
      <c r="F40" s="11">
        <v>1936</v>
      </c>
      <c r="G40" s="12">
        <v>1.36</v>
      </c>
      <c r="H40" s="13">
        <f t="shared" si="0"/>
        <v>904.40000000000009</v>
      </c>
      <c r="I40">
        <f t="shared" si="1"/>
        <v>665</v>
      </c>
      <c r="J40" s="13">
        <v>219</v>
      </c>
      <c r="K40">
        <v>127</v>
      </c>
      <c r="L40">
        <v>116</v>
      </c>
      <c r="M40">
        <v>84</v>
      </c>
      <c r="N40">
        <v>119</v>
      </c>
    </row>
    <row r="41" spans="1:14">
      <c r="A41">
        <v>38</v>
      </c>
      <c r="B41" s="11">
        <v>1</v>
      </c>
      <c r="C41" s="11" t="s">
        <v>121</v>
      </c>
      <c r="D41" s="11" t="s">
        <v>122</v>
      </c>
      <c r="E41" s="15" t="s">
        <v>123</v>
      </c>
      <c r="F41" s="11">
        <v>1934</v>
      </c>
      <c r="G41" s="12">
        <v>1.34</v>
      </c>
      <c r="H41" s="13">
        <f t="shared" si="0"/>
        <v>1067.98</v>
      </c>
      <c r="I41">
        <f t="shared" si="1"/>
        <v>797</v>
      </c>
      <c r="J41">
        <v>310</v>
      </c>
      <c r="K41">
        <v>170</v>
      </c>
      <c r="L41">
        <v>116</v>
      </c>
      <c r="M41">
        <v>78</v>
      </c>
      <c r="N41">
        <v>123</v>
      </c>
    </row>
    <row r="42" spans="1:14">
      <c r="A42">
        <v>39</v>
      </c>
      <c r="B42" s="11">
        <v>44</v>
      </c>
      <c r="C42" s="11" t="s">
        <v>124</v>
      </c>
      <c r="D42" s="11" t="s">
        <v>125</v>
      </c>
      <c r="E42" s="11" t="s">
        <v>24</v>
      </c>
      <c r="F42" s="11">
        <v>2000</v>
      </c>
      <c r="G42" s="12">
        <v>2</v>
      </c>
      <c r="H42" s="13">
        <f t="shared" si="0"/>
        <v>1338</v>
      </c>
      <c r="I42">
        <f t="shared" si="1"/>
        <v>669</v>
      </c>
      <c r="J42" s="13">
        <v>310</v>
      </c>
      <c r="K42">
        <v>90</v>
      </c>
      <c r="L42">
        <v>68</v>
      </c>
      <c r="M42">
        <v>98</v>
      </c>
      <c r="N42">
        <v>103</v>
      </c>
    </row>
    <row r="43" spans="1:14">
      <c r="A43" s="16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2011-06-14T10:10:21Z</cp:lastPrinted>
  <dcterms:created xsi:type="dcterms:W3CDTF">2011-06-14T10:05:20Z</dcterms:created>
  <dcterms:modified xsi:type="dcterms:W3CDTF">2011-06-14T10:11:00Z</dcterms:modified>
</cp:coreProperties>
</file>