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60" yWindow="65386" windowWidth="7995" windowHeight="9465" activeTab="0"/>
  </bookViews>
  <sheets>
    <sheet name="CLASS EXPERT" sheetId="1" r:id="rId1"/>
    <sheet name="CLASS TOURING" sheetId="2" r:id="rId2"/>
    <sheet name="CLASS RANDONNEUR" sheetId="3" r:id="rId3"/>
  </sheets>
  <externalReferences>
    <externalReference r:id="rId6"/>
    <externalReference r:id="rId7"/>
  </externalReferences>
  <definedNames>
    <definedName name="_xlfn.RTD" hidden="1">#NAME?</definedName>
    <definedName name="ACwvu.eta1mara." localSheetId="0" hidden="1">'CLASS EXPERT'!$A$1:$AP$3</definedName>
    <definedName name="ACwvu.eta1mara." localSheetId="2" hidden="1">'CLASS RANDONNEUR'!#REF!</definedName>
    <definedName name="ACwvu.eta1mara." localSheetId="1" hidden="1">'CLASS TOURING'!$A$1:$AP$3</definedName>
    <definedName name="ACwvu.eta2mara." localSheetId="0" hidden="1">'CLASS EXPERT'!#REF!</definedName>
    <definedName name="ACwvu.eta2mara." localSheetId="2" hidden="1">'CLASS RANDONNEUR'!#REF!</definedName>
    <definedName name="ACwvu.eta2mara." localSheetId="1" hidden="1">'CLASS TOURING'!#REF!</definedName>
    <definedName name="ACwvu.eta3mara." localSheetId="0" hidden="1">'CLASS EXPERT'!$AQ$1:$CJ$3</definedName>
    <definedName name="ACwvu.eta3mara." localSheetId="2" hidden="1">'CLASS RANDONNEUR'!#REF!</definedName>
    <definedName name="ACwvu.eta3mara." localSheetId="1" hidden="1">'CLASS TOURING'!#REF!</definedName>
    <definedName name="ACwvu.trimar." localSheetId="0" hidden="1">'CLASS EXPERT'!$A$3:$CJ$3</definedName>
    <definedName name="ACwvu.trimar." localSheetId="2" hidden="1">'CLASS RANDONNEUR'!#REF!</definedName>
    <definedName name="ACwvu.trimar." localSheetId="1" hidden="1">'CLASS TOURING'!$A$3:$AP$3</definedName>
    <definedName name="CLAS">#REF!</definedName>
    <definedName name="DEBUT">'[2]CLASS MARATHON'!#REF!</definedName>
    <definedName name="ETA1" localSheetId="2">'CLASS RANDONNEUR'!#REF!</definedName>
    <definedName name="ETA1" localSheetId="1">'CLASS TOURING'!$AP$4:$AP$18</definedName>
    <definedName name="ETA1">'CLASS EXPERT'!$AP$4:$AP$10</definedName>
    <definedName name="ETA3MA" localSheetId="2">'CLASS RANDONNEUR'!#REF!</definedName>
    <definedName name="ETA3MA" localSheetId="1">'CLASS TOURING'!$CI$4:$CI$18</definedName>
    <definedName name="ETA3MA">'CLASS EXPERT'!$CI$4:$CI$10</definedName>
    <definedName name="ETA4MA" localSheetId="2">'CLASS RANDONNEUR'!#REF!</definedName>
    <definedName name="ETA4MA" localSheetId="1">'CLASS TOURING'!#REF!</definedName>
    <definedName name="ETA4MA">'CLASS EXPERT'!$CK$4:$CK$10</definedName>
    <definedName name="_xlnm.Print_Titles" localSheetId="0">'CLASS EXPERT'!$1:$3</definedName>
    <definedName name="_xlnm.Print_Titles" localSheetId="2">'CLASS RANDONNEUR'!$1:$3</definedName>
    <definedName name="_xlnm.Print_Titles" localSheetId="1">'CLASS TOURING'!$1:$3</definedName>
    <definedName name="NBETA4">'[2]CLASS MARATHON'!#REF!</definedName>
    <definedName name="NBETA5">'[2]CLASS MARATHON'!#REF!</definedName>
    <definedName name="NBETA6">'[2]CLASS MARATHON'!#REF!</definedName>
    <definedName name="P1ETA4">'[2]CLASS MARATHON'!#REF!</definedName>
    <definedName name="P1ETA5">'[2]CLASS MARATHON'!#REF!</definedName>
    <definedName name="P1ETA6">'[2]CLASS MARATHON'!#REF!</definedName>
    <definedName name="PARTAN">#REF!</definedName>
    <definedName name="PARTANT" localSheetId="2">'CLASS RANDONNEUR'!#REF!</definedName>
    <definedName name="PARTANT" localSheetId="1">'CLASS TOURING'!$C$4:$C$18</definedName>
    <definedName name="PARTANT">'CLASS EXPERT'!$C$4:$C$10</definedName>
    <definedName name="PARTANTA">#REF!</definedName>
    <definedName name="PARTANTB">#REF!</definedName>
    <definedName name="PARTANTS">#REF!</definedName>
    <definedName name="Swvu.eta1mara." localSheetId="0" hidden="1">'CLASS EXPERT'!$A$1:$AP$3</definedName>
    <definedName name="Swvu.eta1mara." localSheetId="2" hidden="1">'CLASS RANDONNEUR'!#REF!</definedName>
    <definedName name="Swvu.eta1mara." localSheetId="1" hidden="1">'CLASS TOURING'!$A$1:$AP$3</definedName>
    <definedName name="Swvu.eta2mara." localSheetId="0" hidden="1">'CLASS EXPERT'!#REF!</definedName>
    <definedName name="Swvu.eta2mara." localSheetId="2" hidden="1">'CLASS RANDONNEUR'!#REF!</definedName>
    <definedName name="Swvu.eta2mara." localSheetId="1" hidden="1">'CLASS TOURING'!#REF!</definedName>
    <definedName name="Swvu.eta3mara." localSheetId="0" hidden="1">'CLASS EXPERT'!$AQ$1:$CJ$3</definedName>
    <definedName name="Swvu.eta3mara." localSheetId="2" hidden="1">'CLASS RANDONNEUR'!#REF!</definedName>
    <definedName name="Swvu.eta3mara." localSheetId="1" hidden="1">'CLASS TOURING'!#REF!</definedName>
    <definedName name="Swvu.trimar." localSheetId="0" hidden="1">'CLASS EXPERT'!$A$3:$CJ$3</definedName>
    <definedName name="Swvu.trimar." localSheetId="2" hidden="1">'CLASS RANDONNEUR'!#REF!</definedName>
    <definedName name="Swvu.trimar." localSheetId="1" hidden="1">'CLASS TOURING'!$A$3:$AP$3</definedName>
    <definedName name="TOTAL">#REF!</definedName>
    <definedName name="wvu.eta1mara." localSheetId="0" hidden="1">{TRUE,FALSE,-1.25,-15.5,484.5,276.75,FALSE,TRUE,TRUE,TRUE,0,9,#N/A,77,#N/A,14.551724137931034,18.764705882352942,1,FALSE,FALSE,3,TRUE,1,FALSE,100,"Swvu.eta1mara.","ACwvu.eta1mara.",#N/A,FALSE,FALSE,0,0,0,0.3937007874015748,2,"","&amp;L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1mara." localSheetId="2" hidden="1">{TRUE,FALSE,-1.25,-15.5,484.5,276.75,FALSE,TRUE,TRUE,TRUE,0,9,#N/A,77,#N/A,14.551724137931034,18.764705882352942,1,FALSE,FALSE,3,TRUE,1,FALSE,100,"Swvu.eta1mara.","ACwvu.eta1mara.",#N/A,FALSE,FALSE,0,0,0,0.3937007874015748,2,"","&amp;L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1mara." localSheetId="1" hidden="1">{TRUE,FALSE,-1.25,-15.5,484.5,276.75,FALSE,TRUE,TRUE,TRUE,0,9,#N/A,77,#N/A,14.551724137931034,18.764705882352942,1,FALSE,FALSE,3,TRUE,1,FALSE,100,"Swvu.eta1mara.","ACwvu.eta1mara.",#N/A,FALSE,FALSE,0,0,0,0.3937007874015748,2,"","&amp;L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2mara." localSheetId="0" hidden="1">{TRUE,FALSE,-1.25,-15.5,484.5,276.75,FALSE,TRUE,TRUE,TRUE,0,44,#N/A,71,#N/A,12.272727272727273,19.11764705882353,1,FALSE,FALSE,3,TRUE,1,FALSE,100,"Swvu.eta2mara.","ACwvu.eta2mara.",#N/A,FALSE,FALSE,0,0,0,0.3937007874015748,2,"","&amp;L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2mara." localSheetId="2" hidden="1">{TRUE,FALSE,-1.25,-15.5,484.5,276.75,FALSE,TRUE,TRUE,TRUE,0,44,#N/A,71,#N/A,12.272727272727273,19.11764705882353,1,FALSE,FALSE,3,TRUE,1,FALSE,100,"Swvu.eta2mara.","ACwvu.eta2mara.",#N/A,FALSE,FALSE,0,0,0,0.3937007874015748,2,"","&amp;L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2mara." localSheetId="1" hidden="1">{TRUE,FALSE,-1.25,-15.5,484.5,276.75,FALSE,TRUE,TRUE,TRUE,0,44,#N/A,71,#N/A,12.272727272727273,19.11764705882353,1,FALSE,FALSE,3,TRUE,1,FALSE,100,"Swvu.eta2mara.","ACwvu.eta2mara.",#N/A,FALSE,FALSE,0,0,0,0.3937007874015748,2,"","&amp;L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3mara." localSheetId="0" hidden="1">{TRUE,FALSE,-1.25,-15.5,484.5,276.75,FALSE,TRUE,TRUE,TRUE,0,76,#N/A,72,#N/A,13.517241379310345,19.058823529411764,1,FALSE,FALSE,3,TRUE,1,FALSE,100,"Swvu.eta3mara.","ACwvu.eta3mara.",#N/A,FALSE,FALSE,0,0,0,0.3937007874015748,2,"","&amp;L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3mara." localSheetId="2" hidden="1">{TRUE,FALSE,-1.25,-15.5,484.5,276.75,FALSE,TRUE,TRUE,TRUE,0,76,#N/A,72,#N/A,13.517241379310345,19.058823529411764,1,FALSE,FALSE,3,TRUE,1,FALSE,100,"Swvu.eta3mara.","ACwvu.eta3mara.",#N/A,FALSE,FALSE,0,0,0,0.3937007874015748,2,"","&amp;L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eta3mara." localSheetId="1" hidden="1">{TRUE,FALSE,-1.25,-15.5,484.5,276.75,FALSE,TRUE,TRUE,TRUE,0,76,#N/A,72,#N/A,13.517241379310345,19.058823529411764,1,FALSE,FALSE,3,TRUE,1,FALSE,100,"Swvu.eta3mara.","ACwvu.eta3mara.",#N/A,FALSE,FALSE,0,0,0,0.3937007874015748,2,"","&amp;L                                                                                                               
&amp;""Symbol,Normal"" ?&amp;""Courier,Normal"" RMU Verviers 087/461544
&amp;C
",TRUE,FALSE,FALSE,TRUE,2,95,#N/A,#N/A,"=R1C1:R6C79","=R1:R3",FALSE,FALSE,FALSE,FALSE,FALSE,9,65533,65533,FALSE,FALSE,TRUE,TRUE,TRUE}</definedName>
    <definedName name="wvu.trimar." localSheetId="0" hidden="1">{TRUE,FALSE,-1.25,-15.5,484.5,276.75,FALSE,TRUE,TRUE,TRUE,0,71,#N/A,73,#N/A,15.405405405405405,19.5,1,FALSE,FALSE,3,TRUE,1,FALSE,100,"Swvu.trimar.","ACwvu.trimar.",#N/A,FALSE,FALSE,0,0,0,0.3937007874015748,2,"","&amp;L                                                                                                               
&amp;""Symbol,Normal"" ?&amp;""Courier,Normal"" RMU Verviers 087/461544
&amp;C
",FALSE,FALSE,FALSE,TRUE,2,95,#N/A,#N/A,"=R1C1:R6C79","=R1:R3",FALSE,FALSE,FALSE,FALSE,FALSE,9,65533,65533,FALSE,FALSE,TRUE,TRUE,TRUE}</definedName>
    <definedName name="wvu.trimar." localSheetId="2" hidden="1">{TRUE,FALSE,-1.25,-15.5,484.5,276.75,FALSE,TRUE,TRUE,TRUE,0,71,#N/A,73,#N/A,15.405405405405405,19.5,1,FALSE,FALSE,3,TRUE,1,FALSE,100,"Swvu.trimar.","ACwvu.trimar.",#N/A,FALSE,FALSE,0,0,0,0.3937007874015748,2,"","&amp;L                                                                                                               
&amp;""Symbol,Normal"" ?&amp;""Courier,Normal"" RMU Verviers 087/461544
&amp;C
",FALSE,FALSE,FALSE,TRUE,2,95,#N/A,#N/A,"=R1C1:R6C79","=R1:R3",FALSE,FALSE,FALSE,FALSE,FALSE,9,65533,65533,FALSE,FALSE,TRUE,TRUE,TRUE}</definedName>
    <definedName name="wvu.trimar." localSheetId="1" hidden="1">{TRUE,FALSE,-1.25,-15.5,484.5,276.75,FALSE,TRUE,TRUE,TRUE,0,71,#N/A,73,#N/A,15.405405405405405,19.5,1,FALSE,FALSE,3,TRUE,1,FALSE,100,"Swvu.trimar.","ACwvu.trimar.",#N/A,FALSE,FALSE,0,0,0,0.3937007874015748,2,"","&amp;L                                                                                                               
&amp;""Symbol,Normal"" ?&amp;""Courier,Normal"" RMU Verviers 087/461544
&amp;C
",FALSE,FALSE,FALSE,TRUE,2,95,#N/A,#N/A,"=R1C1:R6C79","=R1:R3",FALSE,FALSE,FALSE,FALSE,FALSE,9,65533,65533,FALSE,FALSE,TRUE,TRUE,TRUE}</definedName>
    <definedName name="_xlnm.Print_Area" localSheetId="0">'CLASS EXPERT'!$AQ$1:$CJ$10</definedName>
    <definedName name="_xlnm.Print_Area" localSheetId="2">'CLASS RANDONNEUR'!$A$1:$AF$11</definedName>
    <definedName name="_xlnm.Print_Area" localSheetId="1">'CLASS TOURING'!$AQ$1:$CJ$18</definedName>
  </definedNames>
  <calcPr fullCalcOnLoad="1"/>
</workbook>
</file>

<file path=xl/sharedStrings.xml><?xml version="1.0" encoding="utf-8"?>
<sst xmlns="http://schemas.openxmlformats.org/spreadsheetml/2006/main" count="363" uniqueCount="163">
  <si>
    <t>ET1</t>
  </si>
  <si>
    <t>PARTANT</t>
  </si>
  <si>
    <t>ET3</t>
  </si>
  <si>
    <t>ET2</t>
  </si>
  <si>
    <t>CLASSEMENT  EXPERT APRES ETAPE 1</t>
  </si>
  <si>
    <t>CLASSEMENT GENERAL EXPERT</t>
  </si>
  <si>
    <t>place</t>
  </si>
  <si>
    <t>N°</t>
  </si>
  <si>
    <t>CONCURRENTS</t>
  </si>
  <si>
    <t>CL.</t>
  </si>
  <si>
    <t>RT1    -1</t>
  </si>
  <si>
    <t>RT1    -2</t>
  </si>
  <si>
    <t>RT1    -3</t>
  </si>
  <si>
    <t>RT1    -4</t>
  </si>
  <si>
    <t>RT1    -5</t>
  </si>
  <si>
    <t>RT2  -1</t>
  </si>
  <si>
    <t>RT2  -2</t>
  </si>
  <si>
    <t>RT2  -3</t>
  </si>
  <si>
    <t>CH2</t>
  </si>
  <si>
    <t>RT3  -1</t>
  </si>
  <si>
    <t>RT3  -2</t>
  </si>
  <si>
    <t>RT3  -3</t>
  </si>
  <si>
    <t>RT3  -4</t>
  </si>
  <si>
    <t>RT4  -1</t>
  </si>
  <si>
    <t>RT4  -2</t>
  </si>
  <si>
    <t>RT4  -3</t>
  </si>
  <si>
    <t>CH3</t>
  </si>
  <si>
    <t>RT5  -1</t>
  </si>
  <si>
    <t>RT5  -2</t>
  </si>
  <si>
    <t>RT6  -1</t>
  </si>
  <si>
    <t>RT6  -2</t>
  </si>
  <si>
    <t>RT6  -3</t>
  </si>
  <si>
    <t>RT6  -4</t>
  </si>
  <si>
    <t>CH4</t>
  </si>
  <si>
    <t>RT7  -1</t>
  </si>
  <si>
    <t>RT7  -2</t>
  </si>
  <si>
    <t>RT7  -3</t>
  </si>
  <si>
    <t>RT8  -1</t>
  </si>
  <si>
    <t>RT8  -2</t>
  </si>
  <si>
    <t>RT8  -3</t>
  </si>
  <si>
    <t>RT8  -4</t>
  </si>
  <si>
    <t>RT8  -5</t>
  </si>
  <si>
    <t>CH5</t>
  </si>
  <si>
    <t>CP</t>
  </si>
  <si>
    <t>PEN</t>
  </si>
  <si>
    <t>TOTAL</t>
  </si>
  <si>
    <t>Pos</t>
  </si>
  <si>
    <t>VOITURE</t>
  </si>
  <si>
    <t>place CL.</t>
  </si>
  <si>
    <t>SEC.1</t>
  </si>
  <si>
    <t>RT9/1</t>
  </si>
  <si>
    <t>RT9/2</t>
  </si>
  <si>
    <t>RT9/3</t>
  </si>
  <si>
    <t>RT9/4</t>
  </si>
  <si>
    <t>RT10/1</t>
  </si>
  <si>
    <t>RT10/2</t>
  </si>
  <si>
    <t>RT10/3</t>
  </si>
  <si>
    <t>RT10/4</t>
  </si>
  <si>
    <t>RT10/5</t>
  </si>
  <si>
    <t>CH7</t>
  </si>
  <si>
    <t>RT11/1</t>
  </si>
  <si>
    <t>RT11/2</t>
  </si>
  <si>
    <t>RT11/3</t>
  </si>
  <si>
    <t>RT11/4</t>
  </si>
  <si>
    <t>RT11/5</t>
  </si>
  <si>
    <t>RT12/1</t>
  </si>
  <si>
    <t>RT12/2</t>
  </si>
  <si>
    <t>RT12/3</t>
  </si>
  <si>
    <t>RT12/4</t>
  </si>
  <si>
    <t>CH8</t>
  </si>
  <si>
    <t>RT 13/1</t>
  </si>
  <si>
    <t>RT 13/2</t>
  </si>
  <si>
    <t>RT 13/3</t>
  </si>
  <si>
    <t>RT 14/1</t>
  </si>
  <si>
    <t>RT 14/2</t>
  </si>
  <si>
    <t>RT 14/3</t>
  </si>
  <si>
    <t>CH9</t>
  </si>
  <si>
    <t>RT 15/1</t>
  </si>
  <si>
    <t>RT 15/2</t>
  </si>
  <si>
    <t>RT 15/3</t>
  </si>
  <si>
    <t>RT 15/4</t>
  </si>
  <si>
    <t>RT 16/1</t>
  </si>
  <si>
    <t>RT 16/2</t>
  </si>
  <si>
    <t>RT 16/3</t>
  </si>
  <si>
    <t>CH10</t>
  </si>
  <si>
    <t>PEN.</t>
  </si>
  <si>
    <t>SECT. 2</t>
  </si>
  <si>
    <t>CLASSEMENT  TOURING APRES ETAPE 1</t>
  </si>
  <si>
    <t>CLASSEMENT GENERAL TOURING</t>
  </si>
  <si>
    <t>CLASSEMENT GENERAL RANDONNEUR</t>
  </si>
  <si>
    <t>POINT DE PASSAGE MANQUANT SECT. 1</t>
  </si>
  <si>
    <t>CP MANQUANT SECT. 1</t>
  </si>
  <si>
    <t>ERV 1</t>
  </si>
  <si>
    <t>ERV 2</t>
  </si>
  <si>
    <t>SECT. 1</t>
  </si>
  <si>
    <t>POINT DE PASSAGE MANQUANT SECT. 2</t>
  </si>
  <si>
    <t>CP MANQUANT SECT. 2</t>
  </si>
  <si>
    <t>ERV 3</t>
  </si>
  <si>
    <t>ERV 4</t>
  </si>
  <si>
    <t>REUTER Daniel/VANDEVORST Robert</t>
  </si>
  <si>
    <t>Porsche 914/6</t>
  </si>
  <si>
    <t>1er</t>
  </si>
  <si>
    <t>PIRAUX Eric/MONARD Catherine</t>
  </si>
  <si>
    <t>Renault 5 Alpine</t>
  </si>
  <si>
    <t>PAISSE Joseph/PAISSE Julien</t>
  </si>
  <si>
    <t>Porsche 914/6 GT</t>
  </si>
  <si>
    <t>MUSTY Hubert/PIROTTE Cédric</t>
  </si>
  <si>
    <t>Lancia Fulvia HF</t>
  </si>
  <si>
    <t>2eme</t>
  </si>
  <si>
    <t>ALFANUS Georges/BERNARD ChrIstian</t>
  </si>
  <si>
    <t>Alfa Roméo Giulia Berline</t>
  </si>
  <si>
    <t>3eme</t>
  </si>
  <si>
    <t>COLLIGNON Raymond/CHALSECHE Georges</t>
  </si>
  <si>
    <t>Volvo 122S Amazone</t>
  </si>
  <si>
    <t>CLOSJEAN Michel/GILSOUL Nicolas</t>
  </si>
  <si>
    <t>BMW 2002 TII</t>
  </si>
  <si>
    <t>abandon</t>
  </si>
  <si>
    <t>VERMANT Dirk/VERMANT Kristof</t>
  </si>
  <si>
    <t>Opel Kadett GTE</t>
  </si>
  <si>
    <t>FIEVEZ Jacques/FIEVEZ Justin</t>
  </si>
  <si>
    <t>Audi 80 GLS</t>
  </si>
  <si>
    <t>TOMSEN Georges/RIGA Pierre</t>
  </si>
  <si>
    <t>BMW 1602</t>
  </si>
  <si>
    <t>BETTENS Wilfried/SPAENHOVEN Freddy</t>
  </si>
  <si>
    <t>Porsche 911 S</t>
  </si>
  <si>
    <t>DELHASSE Vincent/PAQUAY Alex</t>
  </si>
  <si>
    <t>Renault R8 Gordini</t>
  </si>
  <si>
    <t>LEEMPOEL Michel/LOUWET Carine</t>
  </si>
  <si>
    <t>Lancia Fulvia 1600 HF</t>
  </si>
  <si>
    <t>VERPOORTEN Philippe/VERPOORTEN Grégoire</t>
  </si>
  <si>
    <t>Alfa Roméo Giulietta</t>
  </si>
  <si>
    <t>UME Benoit/RENARD Michel</t>
  </si>
  <si>
    <t>VW Golf GTI</t>
  </si>
  <si>
    <t>BAONVILLE Eric/DELFOSSE Louis-Marie</t>
  </si>
  <si>
    <t>Opel Manta</t>
  </si>
  <si>
    <t/>
  </si>
  <si>
    <t>DE BOECK Frans/LIEVENS Benedikte</t>
  </si>
  <si>
    <t>Porsche 911 Targa</t>
  </si>
  <si>
    <t>BRESSON Jean-Louis/GHYSEN Michiel</t>
  </si>
  <si>
    <t>Alfa Roméo GT junior 1300</t>
  </si>
  <si>
    <t>SOREL Patrick/SOREL Thomas</t>
  </si>
  <si>
    <t>Volvo 122 S</t>
  </si>
  <si>
    <t>COLLARD Marc/POSTAL Philippe</t>
  </si>
  <si>
    <t>MG B GT</t>
  </si>
  <si>
    <t>MASSA Olivier/SCHUERMANS Raphael</t>
  </si>
  <si>
    <t>Triumph Dolomite</t>
  </si>
  <si>
    <t>WAXWEILER Robert/FOUCHARD Florence</t>
  </si>
  <si>
    <t>Porsche SC Cabriolet</t>
  </si>
  <si>
    <t>HAUREGARD Jean-Louis/JONLET Serge</t>
  </si>
  <si>
    <t>Lancia Fulvia MC</t>
  </si>
  <si>
    <t>CAKOTTE Alain/ESCH Odette</t>
  </si>
  <si>
    <t>VW Golf</t>
  </si>
  <si>
    <t>KIX Erik/KEMPS Philipp</t>
  </si>
  <si>
    <t>Austin Mini</t>
  </si>
  <si>
    <t>MEULEMANS Pierre/MEULEMANS Roger</t>
  </si>
  <si>
    <t>Mercedes 450 SL</t>
  </si>
  <si>
    <t>VAN VOOREN Stefan/HOSTENS Véronique</t>
  </si>
  <si>
    <t>Porsche 911</t>
  </si>
  <si>
    <t>VANDEPUTTE Piero/CORNE Charlotte</t>
  </si>
  <si>
    <t>DESCAMPS Daniel/DESCAMPS François</t>
  </si>
  <si>
    <t>BMW 630 CS</t>
  </si>
  <si>
    <t>HOUGARDY Christian/HOUGARDY Catherine</t>
  </si>
  <si>
    <t>Porsche 911 SC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</si>
</sst>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)&quot;FB&quot;_ ;_ * \(#,##0\)&quot;FB&quot;_ ;_ * &quot;-&quot;_)&quot;FB&quot;_ ;_ @_ "/>
    <numFmt numFmtId="165" formatCode="_ * #,##0_)_F_B_ ;_ * \(#,##0\)_F_B_ ;_ * &quot;-&quot;_)_F_B_ ;_ @_ "/>
    <numFmt numFmtId="166" formatCode="_ * #,##0.00_)&quot;FB&quot;_ ;_ * \(#,##0.00\)&quot;FB&quot;_ ;_ * &quot;-&quot;??_)&quot;FB&quot;_ ;_ @_ "/>
    <numFmt numFmtId="167" formatCode="_ * #,##0.00_)_F_B_ ;_ * \(#,##0.00\)_F_B_ ;_ * &quot;-&quot;??_)_F_B_ ;_ @_ "/>
    <numFmt numFmtId="168" formatCode="General_)"/>
    <numFmt numFmtId="169" formatCode="00"/>
    <numFmt numFmtId="170" formatCode="0.0000"/>
    <numFmt numFmtId="171" formatCode="0.0"/>
    <numFmt numFmtId="172" formatCode="0_ ;[Red]\-0\ "/>
    <numFmt numFmtId="173" formatCode="h:mm:ss;@"/>
    <numFmt numFmtId="174" formatCode="h\.mm;@"/>
  </numFmts>
  <fonts count="19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Courier"/>
      <family val="0"/>
    </font>
    <font>
      <b/>
      <u val="single"/>
      <sz val="16"/>
      <name val="Times New Roman"/>
      <family val="1"/>
    </font>
    <font>
      <b/>
      <sz val="8"/>
      <name val="Courier"/>
      <family val="0"/>
    </font>
    <font>
      <u val="single"/>
      <sz val="15"/>
      <name val="Courier"/>
      <family val="0"/>
    </font>
    <font>
      <sz val="8"/>
      <name val="Impact"/>
      <family val="2"/>
    </font>
    <font>
      <sz val="10"/>
      <name val="Impact"/>
      <family val="2"/>
    </font>
    <font>
      <sz val="7"/>
      <name val="Impact"/>
      <family val="2"/>
    </font>
    <font>
      <b/>
      <sz val="10"/>
      <name val="Impact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sz val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2" borderId="0" xfId="21" applyFont="1" applyFill="1" applyBorder="1">
      <alignment/>
      <protection/>
    </xf>
    <xf numFmtId="168" fontId="4" fillId="0" borderId="0" xfId="21" applyFont="1" applyBorder="1">
      <alignment/>
      <protection/>
    </xf>
    <xf numFmtId="168" fontId="3" fillId="0" borderId="0" xfId="21">
      <alignment/>
      <protection/>
    </xf>
    <xf numFmtId="168" fontId="3" fillId="2" borderId="1" xfId="21" applyFont="1" applyFill="1" applyBorder="1" applyAlignment="1">
      <alignment horizontal="center" vertical="center"/>
      <protection/>
    </xf>
    <xf numFmtId="168" fontId="3" fillId="0" borderId="0" xfId="21" applyFont="1" applyBorder="1">
      <alignment/>
      <protection/>
    </xf>
    <xf numFmtId="168" fontId="8" fillId="0" borderId="1" xfId="21" applyFont="1" applyBorder="1" applyAlignment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68" fontId="9" fillId="0" borderId="1" xfId="21" applyNumberFormat="1" applyFont="1" applyFill="1" applyBorder="1" applyAlignment="1" applyProtection="1">
      <alignment horizontal="center" vertical="center" wrapText="1"/>
      <protection/>
    </xf>
    <xf numFmtId="168" fontId="9" fillId="0" borderId="2" xfId="21" applyNumberFormat="1" applyFont="1" applyFill="1" applyBorder="1" applyAlignment="1" applyProtection="1">
      <alignment horizontal="center" vertical="center" wrapText="1"/>
      <protection/>
    </xf>
    <xf numFmtId="168" fontId="10" fillId="0" borderId="1" xfId="21" applyFont="1" applyBorder="1" applyAlignment="1">
      <alignment horizontal="center" vertical="center" wrapText="1"/>
      <protection/>
    </xf>
    <xf numFmtId="168" fontId="9" fillId="0" borderId="1" xfId="21" applyFont="1" applyBorder="1" applyAlignment="1">
      <alignment horizontal="center" vertical="center" wrapText="1"/>
      <protection/>
    </xf>
    <xf numFmtId="168" fontId="9" fillId="0" borderId="1" xfId="21" applyFont="1" applyBorder="1" applyAlignment="1">
      <alignment horizontal="center" vertical="center" wrapText="1"/>
      <protection/>
    </xf>
    <xf numFmtId="168" fontId="9" fillId="0" borderId="1" xfId="21" applyNumberFormat="1" applyFont="1" applyFill="1" applyBorder="1" applyAlignment="1" applyProtection="1">
      <alignment horizontal="centerContinuous" vertical="center" wrapText="1"/>
      <protection/>
    </xf>
    <xf numFmtId="168" fontId="9" fillId="0" borderId="0" xfId="21" applyFont="1" applyBorder="1" applyAlignment="1">
      <alignment horizontal="center" vertical="center" wrapText="1"/>
      <protection/>
    </xf>
    <xf numFmtId="168" fontId="10" fillId="0" borderId="1" xfId="21" applyNumberFormat="1" applyFont="1" applyFill="1" applyBorder="1" applyAlignment="1" applyProtection="1">
      <alignment horizontal="center" vertical="center" wrapText="1"/>
      <protection/>
    </xf>
    <xf numFmtId="168" fontId="10" fillId="0" borderId="1" xfId="21" applyNumberFormat="1" applyFont="1" applyFill="1" applyBorder="1" applyAlignment="1" applyProtection="1">
      <alignment horizontal="centerContinuous" vertical="center" wrapText="1"/>
      <protection/>
    </xf>
    <xf numFmtId="168" fontId="10" fillId="0" borderId="0" xfId="21" applyFont="1" applyBorder="1" applyAlignment="1">
      <alignment horizontal="center" vertical="center" wrapText="1"/>
      <protection/>
    </xf>
    <xf numFmtId="168" fontId="11" fillId="0" borderId="1" xfId="21" applyNumberFormat="1" applyFont="1" applyFill="1" applyBorder="1" applyAlignment="1" applyProtection="1">
      <alignment horizontal="center" vertical="center" wrapText="1"/>
      <protection/>
    </xf>
    <xf numFmtId="168" fontId="3" fillId="0" borderId="0" xfId="21" applyAlignment="1">
      <alignment wrapText="1"/>
      <protection/>
    </xf>
    <xf numFmtId="168" fontId="3" fillId="0" borderId="0" xfId="21" applyFont="1" applyBorder="1" applyAlignment="1">
      <alignment horizontal="center" vertical="center" wrapText="1"/>
      <protection/>
    </xf>
    <xf numFmtId="168" fontId="3" fillId="0" borderId="0" xfId="21" applyAlignment="1">
      <alignment vertical="center" wrapText="1"/>
      <protection/>
    </xf>
    <xf numFmtId="1" fontId="12" fillId="0" borderId="1" xfId="21" applyNumberFormat="1" applyFont="1" applyBorder="1" applyAlignment="1">
      <alignment horizontal="center" vertical="center"/>
      <protection/>
    </xf>
    <xf numFmtId="172" fontId="12" fillId="0" borderId="1" xfId="21" applyNumberFormat="1" applyFont="1" applyBorder="1" applyAlignment="1">
      <alignment horizontal="center" vertical="center"/>
      <protection/>
    </xf>
    <xf numFmtId="1" fontId="13" fillId="0" borderId="1" xfId="21" applyNumberFormat="1" applyFont="1" applyBorder="1" applyAlignment="1">
      <alignment horizontal="center" vertical="center"/>
      <protection/>
    </xf>
    <xf numFmtId="1" fontId="14" fillId="0" borderId="1" xfId="21" applyNumberFormat="1" applyFont="1" applyBorder="1" applyAlignment="1">
      <alignment horizontal="center" vertical="center"/>
      <protection/>
    </xf>
    <xf numFmtId="1" fontId="15" fillId="0" borderId="1" xfId="21" applyNumberFormat="1" applyFont="1" applyBorder="1" applyAlignment="1">
      <alignment horizontal="center" vertical="center"/>
      <protection/>
    </xf>
    <xf numFmtId="1" fontId="16" fillId="0" borderId="1" xfId="21" applyNumberFormat="1" applyFont="1" applyBorder="1" applyAlignment="1">
      <alignment horizontal="center" vertical="center"/>
      <protection/>
    </xf>
    <xf numFmtId="1" fontId="14" fillId="0" borderId="0" xfId="21" applyNumberFormat="1" applyFont="1" applyBorder="1" applyAlignment="1">
      <alignment horizontal="center" vertical="center"/>
      <protection/>
    </xf>
    <xf numFmtId="168" fontId="17" fillId="0" borderId="0" xfId="21" applyFont="1" applyAlignment="1">
      <alignment horizontal="center" vertical="center"/>
      <protection/>
    </xf>
    <xf numFmtId="168" fontId="3" fillId="0" borderId="0" xfId="21" applyFont="1" applyBorder="1" applyAlignment="1">
      <alignment horizontal="center" vertical="center"/>
      <protection/>
    </xf>
    <xf numFmtId="1" fontId="4" fillId="0" borderId="0" xfId="21" applyNumberFormat="1" applyFont="1" applyBorder="1">
      <alignment/>
      <protection/>
    </xf>
    <xf numFmtId="168" fontId="6" fillId="0" borderId="0" xfId="21" applyFont="1" applyBorder="1">
      <alignment/>
      <protection/>
    </xf>
    <xf numFmtId="168" fontId="6" fillId="0" borderId="0" xfId="21" applyFont="1" applyFill="1">
      <alignment/>
      <protection/>
    </xf>
    <xf numFmtId="168" fontId="4" fillId="0" borderId="0" xfId="21" applyFont="1">
      <alignment/>
      <protection/>
    </xf>
    <xf numFmtId="1" fontId="4" fillId="0" borderId="0" xfId="21" applyNumberFormat="1" applyFont="1">
      <alignment/>
      <protection/>
    </xf>
    <xf numFmtId="168" fontId="6" fillId="0" borderId="0" xfId="21" applyFont="1">
      <alignment/>
      <protection/>
    </xf>
    <xf numFmtId="168" fontId="8" fillId="0" borderId="1" xfId="21" applyNumberFormat="1" applyFont="1" applyFill="1" applyBorder="1" applyAlignment="1" applyProtection="1">
      <alignment horizontal="center" vertical="center" wrapText="1"/>
      <protection/>
    </xf>
    <xf numFmtId="168" fontId="18" fillId="0" borderId="1" xfId="21" applyNumberFormat="1" applyFont="1" applyFill="1" applyBorder="1" applyAlignment="1" applyProtection="1">
      <alignment horizontal="center" vertical="center" wrapText="1"/>
      <protection/>
    </xf>
    <xf numFmtId="168" fontId="7" fillId="0" borderId="3" xfId="21" applyFont="1" applyBorder="1" applyAlignment="1">
      <alignment horizontal="center"/>
      <protection/>
    </xf>
    <xf numFmtId="168" fontId="7" fillId="0" borderId="4" xfId="21" applyFont="1" applyBorder="1" applyAlignment="1">
      <alignment horizontal="center"/>
      <protection/>
    </xf>
    <xf numFmtId="168" fontId="7" fillId="0" borderId="5" xfId="21" applyFont="1" applyBorder="1" applyAlignment="1">
      <alignment horizontal="center"/>
      <protection/>
    </xf>
    <xf numFmtId="168" fontId="9" fillId="0" borderId="2" xfId="21" applyFont="1" applyBorder="1" applyAlignment="1">
      <alignment horizontal="center" vertical="center" wrapText="1"/>
      <protection/>
    </xf>
    <xf numFmtId="168" fontId="9" fillId="0" borderId="6" xfId="21" applyFont="1" applyBorder="1" applyAlignment="1">
      <alignment horizontal="center" vertical="center" wrapText="1"/>
      <protection/>
    </xf>
    <xf numFmtId="168" fontId="5" fillId="0" borderId="7" xfId="21" applyFont="1" applyBorder="1" applyAlignment="1">
      <alignment horizontal="center"/>
      <protection/>
    </xf>
    <xf numFmtId="168" fontId="5" fillId="0" borderId="8" xfId="21" applyFont="1" applyBorder="1" applyAlignment="1">
      <alignment horizontal="center"/>
      <protection/>
    </xf>
    <xf numFmtId="168" fontId="5" fillId="0" borderId="9" xfId="21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PAHISTORICRALLY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95250</xdr:rowOff>
    </xdr:from>
    <xdr:to>
      <xdr:col>25</xdr:col>
      <xdr:colOff>76200</xdr:colOff>
      <xdr:row>1</xdr:row>
      <xdr:rowOff>76200</xdr:rowOff>
    </xdr:to>
    <xdr:pic>
      <xdr:nvPicPr>
        <xdr:cNvPr id="1" name="Picture 1" descr="Autoc-logo10d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5250"/>
          <a:ext cx="3105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152400</xdr:colOff>
      <xdr:row>0</xdr:row>
      <xdr:rowOff>76200</xdr:rowOff>
    </xdr:from>
    <xdr:to>
      <xdr:col>69</xdr:col>
      <xdr:colOff>200025</xdr:colOff>
      <xdr:row>1</xdr:row>
      <xdr:rowOff>76200</xdr:rowOff>
    </xdr:to>
    <xdr:pic>
      <xdr:nvPicPr>
        <xdr:cNvPr id="2" name="Picture 1" descr="Autoc-logo10d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76200"/>
          <a:ext cx="3105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9525</xdr:rowOff>
    </xdr:from>
    <xdr:to>
      <xdr:col>22</xdr:col>
      <xdr:colOff>19050</xdr:colOff>
      <xdr:row>1</xdr:row>
      <xdr:rowOff>47625</xdr:rowOff>
    </xdr:to>
    <xdr:pic>
      <xdr:nvPicPr>
        <xdr:cNvPr id="1" name="Picture 1" descr="Autoc-logo10d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9525"/>
          <a:ext cx="3105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0</xdr:row>
      <xdr:rowOff>76200</xdr:rowOff>
    </xdr:from>
    <xdr:to>
      <xdr:col>67</xdr:col>
      <xdr:colOff>180975</xdr:colOff>
      <xdr:row>1</xdr:row>
      <xdr:rowOff>76200</xdr:rowOff>
    </xdr:to>
    <xdr:pic>
      <xdr:nvPicPr>
        <xdr:cNvPr id="2" name="Picture 1" descr="Autoc-logo10d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3775" y="76200"/>
          <a:ext cx="3105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161925</xdr:rowOff>
    </xdr:from>
    <xdr:to>
      <xdr:col>10</xdr:col>
      <xdr:colOff>209550</xdr:colOff>
      <xdr:row>1</xdr:row>
      <xdr:rowOff>66675</xdr:rowOff>
    </xdr:to>
    <xdr:pic>
      <xdr:nvPicPr>
        <xdr:cNvPr id="1" name="Picture 1" descr="Autoc-logo10d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1925"/>
          <a:ext cx="3105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64UUVVO0\SPAHISTORICRALLY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\Mes%20documents\RALLYE\ARDENNE%20BLEUE\ARD2009\ARDENNEBLEUE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O1"/>
      <sheetName val="SOLO2"/>
      <sheetName val="DECOUP"/>
      <sheetName val="CONCUR"/>
      <sheetName val="Feuil1"/>
      <sheetName val="ETAPE_1"/>
      <sheetName val="Feuil2"/>
      <sheetName val="ETAPE_3"/>
      <sheetName val="CLASS MARATHON"/>
      <sheetName val="CLASS CLASSIC"/>
      <sheetName val="CLASS DECOUVERTE"/>
      <sheetName val="CHALLENGE"/>
      <sheetName val="Module1"/>
      <sheetName val="partiel ET1"/>
      <sheetName val="partiel ET2"/>
      <sheetName val="partiel ET3"/>
      <sheetName val="partiel gen"/>
      <sheetName val="ET1"/>
      <sheetName val="ET2"/>
      <sheetName val="ET3"/>
      <sheetName val="GEN"/>
      <sheetName val="Module1 (2)"/>
      <sheetName val="TRANET1MAR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SPET2"/>
      <sheetName val="heure de depart"/>
      <sheetName val="CLASS MARATHON1"/>
      <sheetName val="CLASS MARATHON"/>
      <sheetName val="receptionETA3"/>
      <sheetName val="ET_3A"/>
      <sheetName val="CLASS team"/>
      <sheetName val="DECOUP"/>
      <sheetName val="CONCUR"/>
      <sheetName val="SOLO1"/>
      <sheetName val="ET_1A"/>
      <sheetName val="IMPETA1"/>
      <sheetName val="receptionETA1-2"/>
      <sheetName val="ET_2A"/>
      <sheetName val="SOLO2"/>
      <sheetName val="IMPETA2"/>
      <sheetName val="Feuil2"/>
      <sheetName val="recRT36"/>
      <sheetName val="recRT37"/>
      <sheetName val="partiel ET1"/>
      <sheetName val="partiel ET2"/>
      <sheetName val="ET1"/>
      <sheetName val="ET2"/>
      <sheetName val="ET3"/>
      <sheetName val="ET4"/>
      <sheetName val="ET5"/>
      <sheetName val="TRANET1MAR"/>
      <sheetName val="Module3"/>
      <sheetName val="ARDENNEBLEUE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CV437"/>
  <sheetViews>
    <sheetView tabSelected="1" workbookViewId="0" topLeftCell="AL2">
      <selection activeCell="CG7" sqref="CG7"/>
    </sheetView>
  </sheetViews>
  <sheetFormatPr defaultColWidth="11.421875" defaultRowHeight="12.75"/>
  <cols>
    <col min="1" max="1" width="3.7109375" style="34" customWidth="1"/>
    <col min="2" max="2" width="2.7109375" style="35" bestFit="1" customWidth="1"/>
    <col min="3" max="3" width="29.28125" style="34" customWidth="1"/>
    <col min="4" max="4" width="1.57421875" style="34" hidden="1" customWidth="1"/>
    <col min="5" max="5" width="8.140625" style="34" hidden="1" customWidth="1"/>
    <col min="6" max="6" width="6.57421875" style="34" hidden="1" customWidth="1"/>
    <col min="7" max="15" width="3.57421875" style="34" customWidth="1"/>
    <col min="16" max="16" width="4.421875" style="34" bestFit="1" customWidth="1"/>
    <col min="17" max="40" width="3.57421875" style="34" customWidth="1"/>
    <col min="41" max="41" width="3.8515625" style="34" hidden="1" customWidth="1"/>
    <col min="42" max="42" width="6.8515625" style="36" customWidth="1"/>
    <col min="43" max="43" width="3.00390625" style="33" customWidth="1"/>
    <col min="44" max="44" width="2.57421875" style="3" customWidth="1"/>
    <col min="45" max="45" width="22.140625" style="34" customWidth="1"/>
    <col min="46" max="46" width="21.00390625" style="34" hidden="1" customWidth="1"/>
    <col min="47" max="47" width="3.00390625" style="34" customWidth="1"/>
    <col min="48" max="48" width="2.00390625" style="34" customWidth="1"/>
    <col min="49" max="49" width="4.28125" style="34" customWidth="1"/>
    <col min="50" max="58" width="3.28125" style="34" customWidth="1"/>
    <col min="59" max="59" width="3.140625" style="34" customWidth="1"/>
    <col min="60" max="84" width="3.28125" style="34" customWidth="1"/>
    <col min="85" max="85" width="3.57421875" style="34" customWidth="1"/>
    <col min="86" max="86" width="4.00390625" style="34" hidden="1" customWidth="1"/>
    <col min="87" max="87" width="4.421875" style="34" customWidth="1"/>
    <col min="88" max="88" width="5.140625" style="34" customWidth="1"/>
    <col min="89" max="89" width="7.7109375" style="2" bestFit="1" customWidth="1"/>
    <col min="90" max="90" width="7.57421875" style="2" customWidth="1"/>
    <col min="91" max="91" width="8.8515625" style="2" customWidth="1"/>
    <col min="92" max="92" width="11.00390625" style="2" customWidth="1"/>
    <col min="93" max="93" width="6.57421875" style="2" customWidth="1"/>
    <col min="94" max="94" width="11.140625" style="2" customWidth="1"/>
    <col min="95" max="16384" width="5.00390625" style="2" customWidth="1"/>
  </cols>
  <sheetData>
    <row r="1" spans="1:95" ht="99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6"/>
      <c r="AQ1" s="44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6"/>
      <c r="CK1" s="1" t="s">
        <v>0</v>
      </c>
      <c r="CL1" s="1" t="s">
        <v>1</v>
      </c>
      <c r="CM1" s="1" t="s">
        <v>2</v>
      </c>
      <c r="CN1" s="1" t="s">
        <v>3</v>
      </c>
      <c r="CQ1" s="3"/>
    </row>
    <row r="2" spans="1:100" ht="34.5" customHeight="1">
      <c r="A2" s="39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  <c r="AQ2" s="39" t="s">
        <v>5</v>
      </c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1"/>
      <c r="CK2" s="4">
        <f>COUNTIF(ETA1,"&lt;&gt;0")</f>
        <v>7</v>
      </c>
      <c r="CL2" s="4">
        <f>COUNTIF(PARTANT,"&lt;&gt;a")</f>
        <v>7</v>
      </c>
      <c r="CM2" s="4">
        <f>COUNTIF(ETA3MA,"&lt;&gt;0")</f>
        <v>6</v>
      </c>
      <c r="CN2" s="4">
        <f>COUNTIF(ETA3MA,"&lt;&gt;0")</f>
        <v>6</v>
      </c>
      <c r="CQ2" s="3"/>
      <c r="CR2" s="5"/>
      <c r="CS2" s="5"/>
      <c r="CT2" s="5"/>
      <c r="CU2" s="5"/>
      <c r="CV2" s="5"/>
    </row>
    <row r="3" spans="1:100" s="14" customFormat="1" ht="38.25" customHeight="1">
      <c r="A3" s="6" t="s">
        <v>6</v>
      </c>
      <c r="B3" s="7" t="s">
        <v>7</v>
      </c>
      <c r="C3" s="8" t="s">
        <v>8</v>
      </c>
      <c r="D3" s="9"/>
      <c r="E3" s="42" t="s">
        <v>9</v>
      </c>
      <c r="F3" s="43"/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26</v>
      </c>
      <c r="X3" s="10" t="s">
        <v>27</v>
      </c>
      <c r="Y3" s="10" t="s">
        <v>28</v>
      </c>
      <c r="Z3" s="10" t="s">
        <v>29</v>
      </c>
      <c r="AA3" s="10" t="s">
        <v>30</v>
      </c>
      <c r="AB3" s="10" t="s">
        <v>31</v>
      </c>
      <c r="AC3" s="10" t="s">
        <v>32</v>
      </c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37</v>
      </c>
      <c r="AI3" s="10" t="s">
        <v>38</v>
      </c>
      <c r="AJ3" s="10" t="s">
        <v>39</v>
      </c>
      <c r="AK3" s="10" t="s">
        <v>40</v>
      </c>
      <c r="AL3" s="10" t="s">
        <v>41</v>
      </c>
      <c r="AM3" s="10" t="s">
        <v>42</v>
      </c>
      <c r="AN3" s="11" t="s">
        <v>43</v>
      </c>
      <c r="AO3" s="11" t="s">
        <v>44</v>
      </c>
      <c r="AP3" s="12" t="s">
        <v>45</v>
      </c>
      <c r="AQ3" s="15" t="s">
        <v>46</v>
      </c>
      <c r="AR3" s="15" t="s">
        <v>7</v>
      </c>
      <c r="AS3" s="15" t="s">
        <v>8</v>
      </c>
      <c r="AT3" s="15" t="s">
        <v>47</v>
      </c>
      <c r="AU3" s="16" t="s">
        <v>48</v>
      </c>
      <c r="AV3" s="16"/>
      <c r="AW3" s="15" t="s">
        <v>49</v>
      </c>
      <c r="AX3" s="15" t="s">
        <v>50</v>
      </c>
      <c r="AY3" s="15" t="s">
        <v>51</v>
      </c>
      <c r="AZ3" s="15" t="s">
        <v>52</v>
      </c>
      <c r="BA3" s="15" t="s">
        <v>53</v>
      </c>
      <c r="BB3" s="17" t="s">
        <v>54</v>
      </c>
      <c r="BC3" s="17" t="s">
        <v>55</v>
      </c>
      <c r="BD3" s="17" t="s">
        <v>56</v>
      </c>
      <c r="BE3" s="17" t="s">
        <v>57</v>
      </c>
      <c r="BF3" s="17" t="s">
        <v>58</v>
      </c>
      <c r="BG3" s="15" t="s">
        <v>59</v>
      </c>
      <c r="BH3" s="15" t="s">
        <v>60</v>
      </c>
      <c r="BI3" s="15" t="s">
        <v>61</v>
      </c>
      <c r="BJ3" s="15" t="s">
        <v>62</v>
      </c>
      <c r="BK3" s="15" t="s">
        <v>63</v>
      </c>
      <c r="BL3" s="15" t="s">
        <v>64</v>
      </c>
      <c r="BM3" s="15" t="s">
        <v>65</v>
      </c>
      <c r="BN3" s="15" t="s">
        <v>66</v>
      </c>
      <c r="BO3" s="15" t="s">
        <v>67</v>
      </c>
      <c r="BP3" s="15" t="s">
        <v>68</v>
      </c>
      <c r="BQ3" s="15" t="s">
        <v>69</v>
      </c>
      <c r="BR3" s="15" t="s">
        <v>70</v>
      </c>
      <c r="BS3" s="15" t="s">
        <v>71</v>
      </c>
      <c r="BT3" s="15" t="s">
        <v>72</v>
      </c>
      <c r="BU3" s="15" t="s">
        <v>73</v>
      </c>
      <c r="BV3" s="15" t="s">
        <v>74</v>
      </c>
      <c r="BW3" s="15" t="s">
        <v>75</v>
      </c>
      <c r="BX3" s="15" t="s">
        <v>76</v>
      </c>
      <c r="BY3" s="15" t="s">
        <v>77</v>
      </c>
      <c r="BZ3" s="15" t="s">
        <v>78</v>
      </c>
      <c r="CA3" s="15" t="s">
        <v>79</v>
      </c>
      <c r="CB3" s="15" t="s">
        <v>80</v>
      </c>
      <c r="CC3" s="15" t="s">
        <v>81</v>
      </c>
      <c r="CD3" s="15" t="s">
        <v>82</v>
      </c>
      <c r="CE3" s="15" t="s">
        <v>83</v>
      </c>
      <c r="CF3" s="15" t="s">
        <v>84</v>
      </c>
      <c r="CG3" s="15" t="s">
        <v>43</v>
      </c>
      <c r="CH3" s="17" t="s">
        <v>85</v>
      </c>
      <c r="CI3" s="15" t="s">
        <v>86</v>
      </c>
      <c r="CJ3" s="18" t="s">
        <v>45</v>
      </c>
      <c r="CK3" s="19"/>
      <c r="CL3" s="20"/>
      <c r="CM3" s="19"/>
      <c r="CN3" s="19"/>
      <c r="CO3" s="21"/>
      <c r="CP3" s="21"/>
      <c r="CQ3" s="19"/>
      <c r="CR3" s="20"/>
      <c r="CS3" s="20"/>
      <c r="CT3" s="20"/>
      <c r="CU3" s="20"/>
      <c r="CV3" s="20"/>
    </row>
    <row r="4" spans="1:96" s="28" customFormat="1" ht="36.75" customHeight="1">
      <c r="A4" s="22">
        <v>1</v>
      </c>
      <c r="B4" s="22">
        <v>2</v>
      </c>
      <c r="C4" s="22" t="s">
        <v>99</v>
      </c>
      <c r="D4" s="22" t="s">
        <v>100</v>
      </c>
      <c r="E4" s="22" t="s">
        <v>101</v>
      </c>
      <c r="F4" s="23">
        <v>3</v>
      </c>
      <c r="G4" s="24">
        <v>3</v>
      </c>
      <c r="H4" s="24">
        <v>6</v>
      </c>
      <c r="I4" s="24">
        <v>9</v>
      </c>
      <c r="J4" s="24">
        <v>4</v>
      </c>
      <c r="K4" s="24">
        <v>18</v>
      </c>
      <c r="L4" s="24">
        <v>2</v>
      </c>
      <c r="M4" s="24">
        <v>1</v>
      </c>
      <c r="N4" s="24">
        <v>3</v>
      </c>
      <c r="O4" s="24">
        <v>0</v>
      </c>
      <c r="P4" s="24">
        <v>4</v>
      </c>
      <c r="Q4" s="24">
        <v>1</v>
      </c>
      <c r="R4" s="24">
        <v>7</v>
      </c>
      <c r="S4" s="24">
        <v>9</v>
      </c>
      <c r="T4" s="24">
        <v>12</v>
      </c>
      <c r="U4" s="24">
        <v>4</v>
      </c>
      <c r="V4" s="24">
        <v>3</v>
      </c>
      <c r="W4" s="24">
        <v>0</v>
      </c>
      <c r="X4" s="24">
        <v>14</v>
      </c>
      <c r="Y4" s="24">
        <v>13</v>
      </c>
      <c r="Z4" s="24">
        <v>6</v>
      </c>
      <c r="AA4" s="24">
        <v>7</v>
      </c>
      <c r="AB4" s="24">
        <v>7</v>
      </c>
      <c r="AC4" s="24">
        <v>3</v>
      </c>
      <c r="AD4" s="24">
        <v>0</v>
      </c>
      <c r="AE4" s="24">
        <v>2</v>
      </c>
      <c r="AF4" s="24">
        <v>8</v>
      </c>
      <c r="AG4" s="24">
        <v>3</v>
      </c>
      <c r="AH4" s="24">
        <v>3</v>
      </c>
      <c r="AI4" s="24">
        <v>6</v>
      </c>
      <c r="AJ4" s="24">
        <v>6</v>
      </c>
      <c r="AK4" s="24">
        <v>9</v>
      </c>
      <c r="AL4" s="24">
        <v>0</v>
      </c>
      <c r="AM4" s="24">
        <v>0</v>
      </c>
      <c r="AN4" s="24">
        <v>0</v>
      </c>
      <c r="AO4" s="24">
        <v>0</v>
      </c>
      <c r="AP4" s="24">
        <v>173</v>
      </c>
      <c r="AQ4" s="26">
        <v>1</v>
      </c>
      <c r="AR4" s="26">
        <v>2</v>
      </c>
      <c r="AS4" s="26" t="s">
        <v>99</v>
      </c>
      <c r="AT4" s="26" t="s">
        <v>100</v>
      </c>
      <c r="AU4" s="26" t="s">
        <v>101</v>
      </c>
      <c r="AV4" s="26">
        <v>3</v>
      </c>
      <c r="AW4" s="26">
        <v>173</v>
      </c>
      <c r="AX4" s="26">
        <v>14</v>
      </c>
      <c r="AY4" s="26">
        <v>9</v>
      </c>
      <c r="AZ4" s="26">
        <v>0</v>
      </c>
      <c r="BA4" s="26">
        <v>6</v>
      </c>
      <c r="BB4" s="26">
        <v>6</v>
      </c>
      <c r="BC4" s="26">
        <v>3</v>
      </c>
      <c r="BD4" s="26">
        <v>0</v>
      </c>
      <c r="BE4" s="26">
        <v>0</v>
      </c>
      <c r="BF4" s="26">
        <v>24</v>
      </c>
      <c r="BG4" s="26">
        <v>0</v>
      </c>
      <c r="BH4" s="26">
        <v>3</v>
      </c>
      <c r="BI4" s="26">
        <v>0</v>
      </c>
      <c r="BJ4" s="26">
        <v>6</v>
      </c>
      <c r="BK4" s="26">
        <v>3</v>
      </c>
      <c r="BL4" s="26">
        <v>6</v>
      </c>
      <c r="BM4" s="26">
        <v>12</v>
      </c>
      <c r="BN4" s="26">
        <v>2</v>
      </c>
      <c r="BO4" s="26">
        <v>6</v>
      </c>
      <c r="BP4" s="26">
        <v>9</v>
      </c>
      <c r="BQ4" s="26">
        <v>0</v>
      </c>
      <c r="BR4" s="26">
        <v>1</v>
      </c>
      <c r="BS4" s="26">
        <v>5</v>
      </c>
      <c r="BT4" s="26">
        <v>12</v>
      </c>
      <c r="BU4" s="26">
        <v>3</v>
      </c>
      <c r="BV4" s="26">
        <v>12</v>
      </c>
      <c r="BW4" s="26">
        <v>0</v>
      </c>
      <c r="BX4" s="26">
        <v>0</v>
      </c>
      <c r="BY4" s="26">
        <v>12</v>
      </c>
      <c r="BZ4" s="26">
        <v>1</v>
      </c>
      <c r="CA4" s="26">
        <v>15</v>
      </c>
      <c r="CB4" s="26">
        <v>3</v>
      </c>
      <c r="CC4" s="26">
        <v>6</v>
      </c>
      <c r="CD4" s="26">
        <v>6</v>
      </c>
      <c r="CE4" s="26">
        <v>0</v>
      </c>
      <c r="CF4" s="22">
        <v>0</v>
      </c>
      <c r="CG4" s="22">
        <v>0</v>
      </c>
      <c r="CH4" s="22">
        <v>0</v>
      </c>
      <c r="CI4" s="22">
        <v>185</v>
      </c>
      <c r="CJ4" s="27">
        <v>358</v>
      </c>
      <c r="CK4" s="28">
        <f aca="true" t="shared" si="0" ref="CK4:CK10">CI4</f>
        <v>185</v>
      </c>
      <c r="CM4" s="29">
        <f>'[1]CONCUR'!G4</f>
        <v>0</v>
      </c>
      <c r="CR4" s="30"/>
    </row>
    <row r="5" spans="1:96" s="28" customFormat="1" ht="36.75" customHeight="1">
      <c r="A5" s="22">
        <v>2</v>
      </c>
      <c r="B5" s="22">
        <v>5</v>
      </c>
      <c r="C5" s="22" t="s">
        <v>109</v>
      </c>
      <c r="D5" s="22" t="s">
        <v>110</v>
      </c>
      <c r="E5" s="22" t="s">
        <v>101</v>
      </c>
      <c r="F5" s="23">
        <v>2</v>
      </c>
      <c r="G5" s="24">
        <v>1</v>
      </c>
      <c r="H5" s="24">
        <v>2</v>
      </c>
      <c r="I5" s="24">
        <v>2</v>
      </c>
      <c r="J5" s="24">
        <v>5</v>
      </c>
      <c r="K5" s="24">
        <v>6</v>
      </c>
      <c r="L5" s="24">
        <v>3</v>
      </c>
      <c r="M5" s="24">
        <v>0</v>
      </c>
      <c r="N5" s="24">
        <v>2</v>
      </c>
      <c r="O5" s="24">
        <v>0</v>
      </c>
      <c r="P5" s="24">
        <v>21</v>
      </c>
      <c r="Q5" s="24">
        <v>27</v>
      </c>
      <c r="R5" s="24">
        <v>27</v>
      </c>
      <c r="S5" s="24">
        <v>30</v>
      </c>
      <c r="T5" s="24">
        <v>5</v>
      </c>
      <c r="U5" s="24">
        <v>21</v>
      </c>
      <c r="V5" s="24">
        <v>12</v>
      </c>
      <c r="W5" s="24">
        <v>0</v>
      </c>
      <c r="X5" s="24">
        <v>10</v>
      </c>
      <c r="Y5" s="24">
        <v>5</v>
      </c>
      <c r="Z5" s="24">
        <v>12</v>
      </c>
      <c r="AA5" s="24">
        <v>1</v>
      </c>
      <c r="AB5" s="24">
        <v>6</v>
      </c>
      <c r="AC5" s="24">
        <v>9</v>
      </c>
      <c r="AD5" s="24">
        <v>0</v>
      </c>
      <c r="AE5" s="24">
        <v>9</v>
      </c>
      <c r="AF5" s="24">
        <v>4</v>
      </c>
      <c r="AG5" s="24">
        <v>0</v>
      </c>
      <c r="AH5" s="24">
        <v>3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223</v>
      </c>
      <c r="AQ5" s="26">
        <v>2</v>
      </c>
      <c r="AR5" s="26">
        <v>7</v>
      </c>
      <c r="AS5" s="26" t="s">
        <v>102</v>
      </c>
      <c r="AT5" s="26" t="s">
        <v>103</v>
      </c>
      <c r="AU5" s="26" t="s">
        <v>101</v>
      </c>
      <c r="AV5" s="26">
        <v>2</v>
      </c>
      <c r="AW5" s="26">
        <v>243</v>
      </c>
      <c r="AX5" s="26">
        <v>61</v>
      </c>
      <c r="AY5" s="26">
        <v>18</v>
      </c>
      <c r="AZ5" s="26">
        <v>21</v>
      </c>
      <c r="BA5" s="26">
        <v>6</v>
      </c>
      <c r="BB5" s="26">
        <v>9</v>
      </c>
      <c r="BC5" s="26">
        <v>0</v>
      </c>
      <c r="BD5" s="26">
        <v>3</v>
      </c>
      <c r="BE5" s="26">
        <v>9</v>
      </c>
      <c r="BF5" s="26">
        <v>0</v>
      </c>
      <c r="BG5" s="26">
        <v>0</v>
      </c>
      <c r="BH5" s="26">
        <v>4</v>
      </c>
      <c r="BI5" s="26">
        <v>3</v>
      </c>
      <c r="BJ5" s="26">
        <v>4</v>
      </c>
      <c r="BK5" s="26">
        <v>19</v>
      </c>
      <c r="BL5" s="26">
        <v>0</v>
      </c>
      <c r="BM5" s="26">
        <v>15</v>
      </c>
      <c r="BN5" s="26">
        <v>5</v>
      </c>
      <c r="BO5" s="26">
        <v>0</v>
      </c>
      <c r="BP5" s="26">
        <v>1</v>
      </c>
      <c r="BQ5" s="26">
        <v>0</v>
      </c>
      <c r="BR5" s="26">
        <v>6</v>
      </c>
      <c r="BS5" s="26">
        <v>6</v>
      </c>
      <c r="BT5" s="26">
        <v>3</v>
      </c>
      <c r="BU5" s="26">
        <v>18</v>
      </c>
      <c r="BV5" s="26">
        <v>182</v>
      </c>
      <c r="BW5" s="26">
        <v>115</v>
      </c>
      <c r="BX5" s="26">
        <v>0</v>
      </c>
      <c r="BY5" s="26">
        <v>2</v>
      </c>
      <c r="BZ5" s="26">
        <v>1</v>
      </c>
      <c r="CA5" s="26">
        <v>18</v>
      </c>
      <c r="CB5" s="26">
        <v>1</v>
      </c>
      <c r="CC5" s="26">
        <v>9</v>
      </c>
      <c r="CD5" s="26">
        <v>6</v>
      </c>
      <c r="CE5" s="26">
        <v>18</v>
      </c>
      <c r="CF5" s="22">
        <v>0</v>
      </c>
      <c r="CG5" s="22">
        <v>0</v>
      </c>
      <c r="CH5" s="22">
        <v>0</v>
      </c>
      <c r="CI5" s="22">
        <v>563</v>
      </c>
      <c r="CJ5" s="27">
        <v>806</v>
      </c>
      <c r="CK5" s="28">
        <f t="shared" si="0"/>
        <v>563</v>
      </c>
      <c r="CM5" s="29">
        <f>'[1]CONCUR'!G9</f>
        <v>0</v>
      </c>
      <c r="CR5" s="30"/>
    </row>
    <row r="6" spans="1:96" s="28" customFormat="1" ht="36.75" customHeight="1">
      <c r="A6" s="22">
        <v>3</v>
      </c>
      <c r="B6" s="22">
        <v>7</v>
      </c>
      <c r="C6" s="22" t="s">
        <v>102</v>
      </c>
      <c r="D6" s="22" t="s">
        <v>103</v>
      </c>
      <c r="E6" s="22" t="s">
        <v>108</v>
      </c>
      <c r="F6" s="23">
        <v>2</v>
      </c>
      <c r="G6" s="24">
        <v>2</v>
      </c>
      <c r="H6" s="24">
        <v>57</v>
      </c>
      <c r="I6" s="24">
        <v>10</v>
      </c>
      <c r="J6" s="24">
        <v>6</v>
      </c>
      <c r="K6" s="24">
        <v>1</v>
      </c>
      <c r="L6" s="24">
        <v>6</v>
      </c>
      <c r="M6" s="24">
        <v>6</v>
      </c>
      <c r="N6" s="24">
        <v>5</v>
      </c>
      <c r="O6" s="24">
        <v>0</v>
      </c>
      <c r="P6" s="24">
        <v>0</v>
      </c>
      <c r="Q6" s="24">
        <v>2</v>
      </c>
      <c r="R6" s="24">
        <v>0</v>
      </c>
      <c r="S6" s="24">
        <v>9</v>
      </c>
      <c r="T6" s="24">
        <v>3</v>
      </c>
      <c r="U6" s="24">
        <v>14</v>
      </c>
      <c r="V6" s="24">
        <v>12</v>
      </c>
      <c r="W6" s="24">
        <v>0</v>
      </c>
      <c r="X6" s="24">
        <v>2</v>
      </c>
      <c r="Y6" s="24">
        <v>5</v>
      </c>
      <c r="Z6" s="24">
        <v>3</v>
      </c>
      <c r="AA6" s="24">
        <v>1</v>
      </c>
      <c r="AB6" s="24">
        <v>0</v>
      </c>
      <c r="AC6" s="24">
        <v>12</v>
      </c>
      <c r="AD6" s="24">
        <v>0</v>
      </c>
      <c r="AE6" s="24">
        <v>21</v>
      </c>
      <c r="AF6" s="24">
        <v>28</v>
      </c>
      <c r="AG6" s="24">
        <v>3</v>
      </c>
      <c r="AH6" s="24">
        <v>5</v>
      </c>
      <c r="AI6" s="24">
        <v>12</v>
      </c>
      <c r="AJ6" s="24">
        <v>9</v>
      </c>
      <c r="AK6" s="24">
        <v>3</v>
      </c>
      <c r="AL6" s="24">
        <v>6</v>
      </c>
      <c r="AM6" s="24">
        <v>0</v>
      </c>
      <c r="AN6" s="24">
        <v>0</v>
      </c>
      <c r="AO6" s="24">
        <v>0</v>
      </c>
      <c r="AP6" s="24">
        <v>243</v>
      </c>
      <c r="AQ6" s="26">
        <v>3</v>
      </c>
      <c r="AR6" s="26">
        <v>3</v>
      </c>
      <c r="AS6" s="26" t="s">
        <v>104</v>
      </c>
      <c r="AT6" s="26" t="s">
        <v>105</v>
      </c>
      <c r="AU6" s="26" t="s">
        <v>101</v>
      </c>
      <c r="AV6" s="26">
        <v>4</v>
      </c>
      <c r="AW6" s="26">
        <v>702</v>
      </c>
      <c r="AX6" s="26">
        <v>166</v>
      </c>
      <c r="AY6" s="26">
        <v>2</v>
      </c>
      <c r="AZ6" s="26">
        <v>9</v>
      </c>
      <c r="BA6" s="26">
        <v>9</v>
      </c>
      <c r="BB6" s="26">
        <v>9</v>
      </c>
      <c r="BC6" s="26">
        <v>1</v>
      </c>
      <c r="BD6" s="26">
        <v>6</v>
      </c>
      <c r="BE6" s="26">
        <v>6</v>
      </c>
      <c r="BF6" s="26">
        <v>3</v>
      </c>
      <c r="BG6" s="26">
        <v>0</v>
      </c>
      <c r="BH6" s="26">
        <v>1</v>
      </c>
      <c r="BI6" s="26">
        <v>0</v>
      </c>
      <c r="BJ6" s="26">
        <v>3</v>
      </c>
      <c r="BK6" s="26">
        <v>6</v>
      </c>
      <c r="BL6" s="26">
        <v>0</v>
      </c>
      <c r="BM6" s="26">
        <v>1</v>
      </c>
      <c r="BN6" s="26">
        <v>2</v>
      </c>
      <c r="BO6" s="26">
        <v>0</v>
      </c>
      <c r="BP6" s="26">
        <v>2</v>
      </c>
      <c r="BQ6" s="26">
        <v>0</v>
      </c>
      <c r="BR6" s="26">
        <v>3</v>
      </c>
      <c r="BS6" s="26">
        <v>6</v>
      </c>
      <c r="BT6" s="26">
        <v>6</v>
      </c>
      <c r="BU6" s="26">
        <v>3</v>
      </c>
      <c r="BV6" s="26">
        <v>4</v>
      </c>
      <c r="BW6" s="26">
        <v>0</v>
      </c>
      <c r="BX6" s="26">
        <v>0</v>
      </c>
      <c r="BY6" s="26">
        <v>4</v>
      </c>
      <c r="BZ6" s="26">
        <v>2</v>
      </c>
      <c r="CA6" s="26">
        <v>21</v>
      </c>
      <c r="CB6" s="26">
        <v>3</v>
      </c>
      <c r="CC6" s="26">
        <v>48</v>
      </c>
      <c r="CD6" s="26">
        <v>0</v>
      </c>
      <c r="CE6" s="26">
        <v>3</v>
      </c>
      <c r="CF6" s="22">
        <v>0</v>
      </c>
      <c r="CG6" s="22">
        <v>0</v>
      </c>
      <c r="CH6" s="22">
        <v>0</v>
      </c>
      <c r="CI6" s="22">
        <v>329</v>
      </c>
      <c r="CJ6" s="27">
        <v>1031</v>
      </c>
      <c r="CK6" s="28">
        <f t="shared" si="0"/>
        <v>329</v>
      </c>
      <c r="CM6" s="29">
        <f>'[1]CONCUR'!G5</f>
        <v>0</v>
      </c>
      <c r="CR6" s="30"/>
    </row>
    <row r="7" spans="1:96" s="28" customFormat="1" ht="36.75" customHeight="1">
      <c r="A7" s="22">
        <v>4</v>
      </c>
      <c r="B7" s="22">
        <v>4</v>
      </c>
      <c r="C7" s="22" t="s">
        <v>112</v>
      </c>
      <c r="D7" s="22" t="s">
        <v>113</v>
      </c>
      <c r="E7" s="22" t="s">
        <v>108</v>
      </c>
      <c r="F7" s="23">
        <v>3</v>
      </c>
      <c r="G7" s="24">
        <v>3</v>
      </c>
      <c r="H7" s="24">
        <v>9</v>
      </c>
      <c r="I7" s="24">
        <v>0</v>
      </c>
      <c r="J7" s="24">
        <v>2</v>
      </c>
      <c r="K7" s="24">
        <v>9</v>
      </c>
      <c r="L7" s="24">
        <v>3</v>
      </c>
      <c r="M7" s="24">
        <v>3</v>
      </c>
      <c r="N7" s="24">
        <v>2</v>
      </c>
      <c r="O7" s="24">
        <v>0</v>
      </c>
      <c r="P7" s="24">
        <v>0</v>
      </c>
      <c r="Q7" s="24">
        <v>3</v>
      </c>
      <c r="R7" s="24">
        <v>3</v>
      </c>
      <c r="S7" s="24">
        <v>12</v>
      </c>
      <c r="T7" s="24">
        <v>5</v>
      </c>
      <c r="U7" s="24">
        <v>3</v>
      </c>
      <c r="V7" s="24">
        <v>3</v>
      </c>
      <c r="W7" s="24">
        <v>0</v>
      </c>
      <c r="X7" s="24">
        <v>14</v>
      </c>
      <c r="Y7" s="24">
        <v>10</v>
      </c>
      <c r="Z7" s="24">
        <v>27</v>
      </c>
      <c r="AA7" s="24">
        <v>25</v>
      </c>
      <c r="AB7" s="24">
        <v>14</v>
      </c>
      <c r="AC7" s="24">
        <v>7</v>
      </c>
      <c r="AD7" s="24">
        <v>0</v>
      </c>
      <c r="AE7" s="24">
        <v>6</v>
      </c>
      <c r="AF7" s="24">
        <v>83</v>
      </c>
      <c r="AG7" s="24">
        <v>4</v>
      </c>
      <c r="AH7" s="24">
        <v>10</v>
      </c>
      <c r="AI7" s="24">
        <v>17</v>
      </c>
      <c r="AJ7" s="24">
        <v>12</v>
      </c>
      <c r="AK7" s="24">
        <v>15</v>
      </c>
      <c r="AL7" s="24">
        <v>9</v>
      </c>
      <c r="AM7" s="24">
        <v>0</v>
      </c>
      <c r="AN7" s="24">
        <v>0</v>
      </c>
      <c r="AO7" s="24">
        <v>0</v>
      </c>
      <c r="AP7" s="24">
        <v>313</v>
      </c>
      <c r="AQ7" s="26">
        <v>4</v>
      </c>
      <c r="AR7" s="26">
        <v>6</v>
      </c>
      <c r="AS7" s="26" t="s">
        <v>106</v>
      </c>
      <c r="AT7" s="26" t="s">
        <v>107</v>
      </c>
      <c r="AU7" s="26" t="s">
        <v>108</v>
      </c>
      <c r="AV7" s="26">
        <v>2</v>
      </c>
      <c r="AW7" s="26">
        <v>410</v>
      </c>
      <c r="AX7" s="26">
        <v>3</v>
      </c>
      <c r="AY7" s="26">
        <v>3</v>
      </c>
      <c r="AZ7" s="26">
        <v>0</v>
      </c>
      <c r="BA7" s="26">
        <v>3</v>
      </c>
      <c r="BB7" s="26">
        <v>9</v>
      </c>
      <c r="BC7" s="26">
        <v>6</v>
      </c>
      <c r="BD7" s="26">
        <v>12</v>
      </c>
      <c r="BE7" s="26">
        <v>18</v>
      </c>
      <c r="BF7" s="26">
        <v>12</v>
      </c>
      <c r="BG7" s="26">
        <v>0</v>
      </c>
      <c r="BH7" s="26">
        <v>0</v>
      </c>
      <c r="BI7" s="26">
        <v>0</v>
      </c>
      <c r="BJ7" s="26">
        <v>1</v>
      </c>
      <c r="BK7" s="26">
        <v>9</v>
      </c>
      <c r="BL7" s="26">
        <v>9</v>
      </c>
      <c r="BM7" s="26">
        <v>3</v>
      </c>
      <c r="BN7" s="26">
        <v>6</v>
      </c>
      <c r="BO7" s="26">
        <v>6</v>
      </c>
      <c r="BP7" s="26">
        <v>9</v>
      </c>
      <c r="BQ7" s="26">
        <v>0</v>
      </c>
      <c r="BR7" s="26">
        <v>900</v>
      </c>
      <c r="BS7" s="26">
        <v>882</v>
      </c>
      <c r="BT7" s="26">
        <v>15</v>
      </c>
      <c r="BU7" s="26">
        <v>9</v>
      </c>
      <c r="BV7" s="26">
        <v>43</v>
      </c>
      <c r="BW7" s="26">
        <v>12</v>
      </c>
      <c r="BX7" s="26">
        <v>0</v>
      </c>
      <c r="BY7" s="26">
        <v>2</v>
      </c>
      <c r="BZ7" s="26">
        <v>3</v>
      </c>
      <c r="CA7" s="26">
        <v>21</v>
      </c>
      <c r="CB7" s="26">
        <v>6</v>
      </c>
      <c r="CC7" s="26">
        <v>15</v>
      </c>
      <c r="CD7" s="26">
        <v>12</v>
      </c>
      <c r="CE7" s="26">
        <v>6</v>
      </c>
      <c r="CF7" s="22">
        <v>0</v>
      </c>
      <c r="CG7" s="22">
        <v>0</v>
      </c>
      <c r="CH7" s="22">
        <v>0</v>
      </c>
      <c r="CI7" s="22">
        <v>2035</v>
      </c>
      <c r="CJ7" s="27">
        <v>2445</v>
      </c>
      <c r="CK7" s="28">
        <f t="shared" si="0"/>
        <v>2035</v>
      </c>
      <c r="CM7" s="29">
        <f>'[1]CONCUR'!G8</f>
        <v>0</v>
      </c>
      <c r="CR7" s="30"/>
    </row>
    <row r="8" spans="1:96" s="28" customFormat="1" ht="36.75" customHeight="1">
      <c r="A8" s="22">
        <v>5</v>
      </c>
      <c r="B8" s="22">
        <v>6</v>
      </c>
      <c r="C8" s="22" t="s">
        <v>106</v>
      </c>
      <c r="D8" s="22" t="s">
        <v>107</v>
      </c>
      <c r="E8" s="22" t="s">
        <v>111</v>
      </c>
      <c r="F8" s="23">
        <v>2</v>
      </c>
      <c r="G8" s="24">
        <v>1</v>
      </c>
      <c r="H8" s="24">
        <v>110</v>
      </c>
      <c r="I8" s="24">
        <v>63</v>
      </c>
      <c r="J8" s="24">
        <v>51</v>
      </c>
      <c r="K8" s="24">
        <v>30</v>
      </c>
      <c r="L8" s="24">
        <v>9</v>
      </c>
      <c r="M8" s="24">
        <v>15</v>
      </c>
      <c r="N8" s="24">
        <v>1</v>
      </c>
      <c r="O8" s="24">
        <v>0</v>
      </c>
      <c r="P8" s="24">
        <v>0</v>
      </c>
      <c r="Q8" s="24">
        <v>6</v>
      </c>
      <c r="R8" s="24">
        <v>12</v>
      </c>
      <c r="S8" s="24">
        <v>9</v>
      </c>
      <c r="T8" s="24">
        <v>3</v>
      </c>
      <c r="U8" s="24">
        <v>3</v>
      </c>
      <c r="V8" s="24">
        <v>6</v>
      </c>
      <c r="W8" s="24">
        <v>0</v>
      </c>
      <c r="X8" s="24">
        <v>18</v>
      </c>
      <c r="Y8" s="24">
        <v>3</v>
      </c>
      <c r="Z8" s="24">
        <v>9</v>
      </c>
      <c r="AA8" s="24">
        <v>1</v>
      </c>
      <c r="AB8" s="24">
        <v>9</v>
      </c>
      <c r="AC8" s="24">
        <v>9</v>
      </c>
      <c r="AD8" s="24">
        <v>0</v>
      </c>
      <c r="AE8" s="24">
        <v>18</v>
      </c>
      <c r="AF8" s="24">
        <v>3</v>
      </c>
      <c r="AG8" s="24">
        <v>0</v>
      </c>
      <c r="AH8" s="24">
        <v>0</v>
      </c>
      <c r="AI8" s="24">
        <v>0</v>
      </c>
      <c r="AJ8" s="24">
        <v>6</v>
      </c>
      <c r="AK8" s="24">
        <v>6</v>
      </c>
      <c r="AL8" s="24">
        <v>9</v>
      </c>
      <c r="AM8" s="24">
        <v>0</v>
      </c>
      <c r="AN8" s="24">
        <v>0</v>
      </c>
      <c r="AO8" s="24">
        <v>0</v>
      </c>
      <c r="AP8" s="24">
        <v>410</v>
      </c>
      <c r="AQ8" s="26">
        <v>5</v>
      </c>
      <c r="AR8" s="26">
        <v>5</v>
      </c>
      <c r="AS8" s="26" t="s">
        <v>109</v>
      </c>
      <c r="AT8" s="26" t="s">
        <v>110</v>
      </c>
      <c r="AU8" s="26" t="s">
        <v>111</v>
      </c>
      <c r="AV8" s="26">
        <v>2</v>
      </c>
      <c r="AW8" s="26">
        <v>223</v>
      </c>
      <c r="AX8" s="26">
        <v>900</v>
      </c>
      <c r="AY8" s="26">
        <v>585</v>
      </c>
      <c r="AZ8" s="26">
        <v>544</v>
      </c>
      <c r="BA8" s="26">
        <v>402</v>
      </c>
      <c r="BB8" s="26">
        <v>243</v>
      </c>
      <c r="BC8" s="26">
        <v>122</v>
      </c>
      <c r="BD8" s="26">
        <v>15</v>
      </c>
      <c r="BE8" s="26">
        <v>21</v>
      </c>
      <c r="BF8" s="26">
        <v>21</v>
      </c>
      <c r="BG8" s="26">
        <v>0</v>
      </c>
      <c r="BH8" s="26">
        <v>10</v>
      </c>
      <c r="BI8" s="26">
        <v>5</v>
      </c>
      <c r="BJ8" s="26">
        <v>12</v>
      </c>
      <c r="BK8" s="26">
        <v>5</v>
      </c>
      <c r="BL8" s="26">
        <v>6</v>
      </c>
      <c r="BM8" s="26">
        <v>6</v>
      </c>
      <c r="BN8" s="26">
        <v>0</v>
      </c>
      <c r="BO8" s="26">
        <v>6</v>
      </c>
      <c r="BP8" s="26">
        <v>6</v>
      </c>
      <c r="BQ8" s="26">
        <v>0</v>
      </c>
      <c r="BR8" s="26">
        <v>12</v>
      </c>
      <c r="BS8" s="26">
        <v>1</v>
      </c>
      <c r="BT8" s="26">
        <v>18</v>
      </c>
      <c r="BU8" s="26">
        <v>0</v>
      </c>
      <c r="BV8" s="26">
        <v>56</v>
      </c>
      <c r="BW8" s="26">
        <v>4</v>
      </c>
      <c r="BX8" s="26">
        <v>0</v>
      </c>
      <c r="BY8" s="26">
        <v>6</v>
      </c>
      <c r="BZ8" s="26">
        <v>14</v>
      </c>
      <c r="CA8" s="26">
        <v>1</v>
      </c>
      <c r="CB8" s="26">
        <v>8</v>
      </c>
      <c r="CC8" s="26">
        <v>3</v>
      </c>
      <c r="CD8" s="26">
        <v>1</v>
      </c>
      <c r="CE8" s="26">
        <v>0</v>
      </c>
      <c r="CF8" s="22">
        <v>0</v>
      </c>
      <c r="CG8" s="22">
        <v>0</v>
      </c>
      <c r="CH8" s="22">
        <v>0</v>
      </c>
      <c r="CI8" s="22">
        <v>3033</v>
      </c>
      <c r="CJ8" s="27">
        <v>3256</v>
      </c>
      <c r="CK8" s="28">
        <f t="shared" si="0"/>
        <v>3033</v>
      </c>
      <c r="CM8" s="29">
        <f>'[1]CONCUR'!G7</f>
        <v>0</v>
      </c>
      <c r="CR8" s="30"/>
    </row>
    <row r="9" spans="1:96" s="28" customFormat="1" ht="36.75" customHeight="1">
      <c r="A9" s="22">
        <v>6</v>
      </c>
      <c r="B9" s="22">
        <v>3</v>
      </c>
      <c r="C9" s="22" t="s">
        <v>104</v>
      </c>
      <c r="D9" s="22" t="s">
        <v>105</v>
      </c>
      <c r="E9" s="22" t="s">
        <v>101</v>
      </c>
      <c r="F9" s="23">
        <v>4</v>
      </c>
      <c r="G9" s="24">
        <v>1</v>
      </c>
      <c r="H9" s="24">
        <v>18</v>
      </c>
      <c r="I9" s="24">
        <v>109</v>
      </c>
      <c r="J9" s="24">
        <v>207</v>
      </c>
      <c r="K9" s="24">
        <v>143</v>
      </c>
      <c r="L9" s="24">
        <v>59</v>
      </c>
      <c r="M9" s="24">
        <v>2</v>
      </c>
      <c r="N9" s="24">
        <v>11</v>
      </c>
      <c r="O9" s="24">
        <v>0</v>
      </c>
      <c r="P9" s="24">
        <v>3</v>
      </c>
      <c r="Q9" s="24">
        <v>2</v>
      </c>
      <c r="R9" s="24">
        <v>2</v>
      </c>
      <c r="S9" s="24">
        <v>3</v>
      </c>
      <c r="T9" s="24">
        <v>5</v>
      </c>
      <c r="U9" s="24">
        <v>5</v>
      </c>
      <c r="V9" s="24">
        <v>7</v>
      </c>
      <c r="W9" s="24">
        <v>0</v>
      </c>
      <c r="X9" s="24">
        <v>22</v>
      </c>
      <c r="Y9" s="24">
        <v>5</v>
      </c>
      <c r="Z9" s="24">
        <v>1</v>
      </c>
      <c r="AA9" s="24">
        <v>8</v>
      </c>
      <c r="AB9" s="24">
        <v>1</v>
      </c>
      <c r="AC9" s="24">
        <v>9</v>
      </c>
      <c r="AD9" s="24">
        <v>0</v>
      </c>
      <c r="AE9" s="24">
        <v>9</v>
      </c>
      <c r="AF9" s="24">
        <v>39</v>
      </c>
      <c r="AG9" s="24">
        <v>4</v>
      </c>
      <c r="AH9" s="24">
        <v>6</v>
      </c>
      <c r="AI9" s="24">
        <v>12</v>
      </c>
      <c r="AJ9" s="24">
        <v>2</v>
      </c>
      <c r="AK9" s="24">
        <v>1</v>
      </c>
      <c r="AL9" s="24">
        <v>6</v>
      </c>
      <c r="AM9" s="24">
        <v>0</v>
      </c>
      <c r="AN9" s="24">
        <v>0</v>
      </c>
      <c r="AO9" s="24">
        <v>0</v>
      </c>
      <c r="AP9" s="24">
        <v>702</v>
      </c>
      <c r="AQ9" s="26">
        <v>6</v>
      </c>
      <c r="AR9" s="26">
        <v>4</v>
      </c>
      <c r="AS9" s="26" t="s">
        <v>112</v>
      </c>
      <c r="AT9" s="26" t="s">
        <v>113</v>
      </c>
      <c r="AU9" s="26" t="s">
        <v>108</v>
      </c>
      <c r="AV9" s="26">
        <v>3</v>
      </c>
      <c r="AW9" s="26">
        <v>313</v>
      </c>
      <c r="AX9" s="26">
        <v>900</v>
      </c>
      <c r="AY9" s="26">
        <v>842</v>
      </c>
      <c r="AZ9" s="26">
        <v>809</v>
      </c>
      <c r="BA9" s="26">
        <v>697</v>
      </c>
      <c r="BB9" s="26">
        <v>594</v>
      </c>
      <c r="BC9" s="26">
        <v>519</v>
      </c>
      <c r="BD9" s="26">
        <v>447</v>
      </c>
      <c r="BE9" s="26">
        <v>432</v>
      </c>
      <c r="BF9" s="26">
        <v>435</v>
      </c>
      <c r="BG9" s="26">
        <v>180</v>
      </c>
      <c r="BH9" s="26">
        <v>13</v>
      </c>
      <c r="BI9" s="26">
        <v>6</v>
      </c>
      <c r="BJ9" s="26">
        <v>14</v>
      </c>
      <c r="BK9" s="26">
        <v>8</v>
      </c>
      <c r="BL9" s="26">
        <v>8</v>
      </c>
      <c r="BM9" s="26">
        <v>0</v>
      </c>
      <c r="BN9" s="26">
        <v>1</v>
      </c>
      <c r="BO9" s="26">
        <v>1</v>
      </c>
      <c r="BP9" s="26">
        <v>0</v>
      </c>
      <c r="BQ9" s="26">
        <v>0</v>
      </c>
      <c r="BR9" s="26">
        <v>6</v>
      </c>
      <c r="BS9" s="26">
        <v>4</v>
      </c>
      <c r="BT9" s="26">
        <v>12</v>
      </c>
      <c r="BU9" s="26">
        <v>2</v>
      </c>
      <c r="BV9" s="26">
        <v>51</v>
      </c>
      <c r="BW9" s="26">
        <v>9</v>
      </c>
      <c r="BX9" s="26">
        <v>0</v>
      </c>
      <c r="BY9" s="26">
        <v>10</v>
      </c>
      <c r="BZ9" s="26">
        <v>16</v>
      </c>
      <c r="CA9" s="26">
        <v>3</v>
      </c>
      <c r="CB9" s="26">
        <v>11</v>
      </c>
      <c r="CC9" s="26">
        <v>2</v>
      </c>
      <c r="CD9" s="26">
        <v>2</v>
      </c>
      <c r="CE9" s="26">
        <v>1</v>
      </c>
      <c r="CF9" s="22">
        <v>0</v>
      </c>
      <c r="CG9" s="22">
        <v>0</v>
      </c>
      <c r="CH9" s="22">
        <v>0</v>
      </c>
      <c r="CI9" s="22">
        <v>3600</v>
      </c>
      <c r="CJ9" s="27">
        <v>3913</v>
      </c>
      <c r="CK9" s="28">
        <f t="shared" si="0"/>
        <v>3600</v>
      </c>
      <c r="CM9" s="29">
        <f>'[1]CONCUR'!G6</f>
        <v>0</v>
      </c>
      <c r="CR9" s="30"/>
    </row>
    <row r="10" spans="1:96" s="28" customFormat="1" ht="36.75" customHeight="1">
      <c r="A10" s="22">
        <v>7</v>
      </c>
      <c r="B10" s="22">
        <v>1</v>
      </c>
      <c r="C10" s="22" t="s">
        <v>114</v>
      </c>
      <c r="D10" s="22" t="s">
        <v>115</v>
      </c>
      <c r="E10" s="22" t="s">
        <v>111</v>
      </c>
      <c r="F10" s="23">
        <v>3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 t="s">
        <v>116</v>
      </c>
      <c r="AQ10" s="26">
        <v>7</v>
      </c>
      <c r="AR10" s="26">
        <v>1</v>
      </c>
      <c r="AS10" s="26" t="s">
        <v>114</v>
      </c>
      <c r="AT10" s="26" t="s">
        <v>115</v>
      </c>
      <c r="AU10" s="26" t="s">
        <v>111</v>
      </c>
      <c r="AV10" s="26">
        <v>3</v>
      </c>
      <c r="AW10" s="26" t="s">
        <v>116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2">
        <v>0</v>
      </c>
      <c r="CG10" s="22">
        <v>0</v>
      </c>
      <c r="CH10" s="22">
        <v>0</v>
      </c>
      <c r="CI10" s="22">
        <v>0</v>
      </c>
      <c r="CJ10" s="27" t="s">
        <v>116</v>
      </c>
      <c r="CK10" s="28">
        <f t="shared" si="0"/>
        <v>0</v>
      </c>
      <c r="CM10" s="29">
        <f>'[1]CONCUR'!G3</f>
        <v>0</v>
      </c>
      <c r="CR10" s="30"/>
    </row>
    <row r="11" spans="1:42" ht="12">
      <c r="A11" s="2"/>
      <c r="B11" s="3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2"/>
    </row>
    <row r="12" spans="1:42" ht="12">
      <c r="A12" s="2"/>
      <c r="B12" s="3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32"/>
    </row>
    <row r="13" spans="1:42" ht="12">
      <c r="A13" s="2"/>
      <c r="B13" s="3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2"/>
    </row>
    <row r="14" spans="1:42" ht="12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2"/>
    </row>
    <row r="15" spans="1:42" ht="12">
      <c r="A15" s="2"/>
      <c r="B15" s="3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2"/>
    </row>
    <row r="16" spans="1:42" ht="12">
      <c r="A16" s="2"/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2"/>
    </row>
    <row r="17" spans="1:42" ht="12">
      <c r="A17" s="2"/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32"/>
    </row>
    <row r="18" spans="1:42" ht="12">
      <c r="A18" s="2"/>
      <c r="B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32"/>
    </row>
    <row r="19" spans="1:42" ht="12">
      <c r="A19" s="2"/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2"/>
    </row>
    <row r="20" spans="1:42" ht="12">
      <c r="A20" s="2"/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2"/>
    </row>
    <row r="21" spans="1:42" ht="12">
      <c r="A21" s="2"/>
      <c r="B21" s="3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2"/>
    </row>
    <row r="22" spans="1:42" ht="12">
      <c r="A22" s="2"/>
      <c r="B22" s="3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2"/>
    </row>
    <row r="23" spans="1:42" ht="12">
      <c r="A23" s="2"/>
      <c r="B23" s="3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2"/>
    </row>
    <row r="24" spans="1:42" ht="12">
      <c r="A24" s="2"/>
      <c r="B24" s="3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2"/>
    </row>
    <row r="25" spans="1:42" ht="12">
      <c r="A25" s="2"/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2"/>
    </row>
    <row r="26" spans="1:42" ht="12">
      <c r="A26" s="2"/>
      <c r="B26" s="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2"/>
    </row>
    <row r="27" spans="1:42" ht="12">
      <c r="A27" s="2"/>
      <c r="B27" s="3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2"/>
    </row>
    <row r="28" spans="1:42" ht="12">
      <c r="A28" s="2"/>
      <c r="B28" s="3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2"/>
    </row>
    <row r="29" spans="1:42" ht="12">
      <c r="A29" s="2"/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2"/>
    </row>
    <row r="30" spans="1:42" ht="12">
      <c r="A30" s="2"/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2"/>
    </row>
    <row r="31" spans="1:42" ht="12">
      <c r="A31" s="2"/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32"/>
    </row>
    <row r="32" spans="1:42" ht="12">
      <c r="A32" s="2"/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32"/>
    </row>
    <row r="33" spans="1:42" ht="12">
      <c r="A33" s="2"/>
      <c r="B33" s="3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32"/>
    </row>
    <row r="34" spans="1:42" ht="12">
      <c r="A34" s="2"/>
      <c r="B34" s="3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32"/>
    </row>
    <row r="35" spans="1:42" ht="12">
      <c r="A35" s="2"/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32"/>
    </row>
    <row r="36" spans="1:42" ht="12">
      <c r="A36" s="2"/>
      <c r="B36" s="3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32"/>
    </row>
    <row r="37" spans="1:42" ht="12">
      <c r="A37" s="2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32"/>
    </row>
    <row r="38" spans="1:42" ht="12">
      <c r="A38" s="2"/>
      <c r="B38" s="3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32"/>
    </row>
    <row r="39" spans="1:42" ht="12">
      <c r="A39" s="2"/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32"/>
    </row>
    <row r="40" spans="1:42" ht="12">
      <c r="A40" s="2"/>
      <c r="B40" s="3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2"/>
    </row>
    <row r="41" spans="1:42" ht="12">
      <c r="A41" s="2"/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2"/>
    </row>
    <row r="42" spans="1:42" ht="12">
      <c r="A42" s="2"/>
      <c r="B42" s="3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2"/>
    </row>
    <row r="43" spans="1:42" ht="12">
      <c r="A43" s="2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32"/>
    </row>
    <row r="44" spans="1:42" ht="12">
      <c r="A44" s="2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2"/>
    </row>
    <row r="45" spans="1:42" ht="12">
      <c r="A45" s="2"/>
      <c r="B45" s="3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2"/>
    </row>
    <row r="46" spans="1:42" ht="12">
      <c r="A46" s="2"/>
      <c r="B46" s="3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2"/>
    </row>
    <row r="47" spans="1:42" ht="12">
      <c r="A47" s="2"/>
      <c r="B47" s="3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32"/>
    </row>
    <row r="48" spans="1:42" ht="12">
      <c r="A48" s="2"/>
      <c r="B48" s="3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32"/>
    </row>
    <row r="49" spans="1:42" ht="12">
      <c r="A49" s="2"/>
      <c r="B49" s="3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2"/>
    </row>
    <row r="50" spans="1:42" ht="12">
      <c r="A50" s="2"/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2"/>
    </row>
    <row r="51" spans="1:42" ht="12">
      <c r="A51" s="2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2"/>
    </row>
    <row r="52" spans="1:42" ht="12">
      <c r="A52" s="2"/>
      <c r="B52" s="3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32"/>
    </row>
    <row r="53" spans="1:42" ht="12">
      <c r="A53" s="2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2"/>
    </row>
    <row r="54" spans="1:42" ht="12">
      <c r="A54" s="2"/>
      <c r="B54" s="3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2"/>
    </row>
    <row r="55" spans="1:42" ht="12">
      <c r="A55" s="2"/>
      <c r="B55" s="3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32"/>
    </row>
    <row r="56" spans="1:42" ht="12">
      <c r="A56" s="2"/>
      <c r="B56" s="3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32"/>
    </row>
    <row r="57" spans="1:42" ht="12">
      <c r="A57" s="2"/>
      <c r="B57" s="3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32"/>
    </row>
    <row r="58" spans="1:42" ht="12">
      <c r="A58" s="2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32"/>
    </row>
    <row r="59" spans="1:42" ht="12">
      <c r="A59" s="2"/>
      <c r="B59" s="3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32"/>
    </row>
    <row r="60" spans="1:42" ht="12">
      <c r="A60" s="2"/>
      <c r="B60" s="3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32"/>
    </row>
    <row r="61" spans="1:42" ht="12">
      <c r="A61" s="2"/>
      <c r="B61" s="3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2"/>
    </row>
    <row r="62" spans="1:42" ht="12">
      <c r="A62" s="2"/>
      <c r="B62" s="3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32"/>
    </row>
    <row r="63" spans="1:42" ht="12">
      <c r="A63" s="2"/>
      <c r="B63" s="3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32"/>
    </row>
    <row r="64" spans="1:42" ht="12">
      <c r="A64" s="2"/>
      <c r="B64" s="3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32"/>
    </row>
    <row r="65" spans="1:42" ht="12">
      <c r="A65" s="2"/>
      <c r="B65" s="3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2"/>
    </row>
    <row r="66" spans="1:42" ht="12">
      <c r="A66" s="2"/>
      <c r="B66" s="3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32"/>
    </row>
    <row r="67" spans="1:42" ht="12">
      <c r="A67" s="2"/>
      <c r="B67" s="3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32"/>
    </row>
    <row r="68" spans="1:42" ht="12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2"/>
    </row>
    <row r="69" spans="1:42" ht="12">
      <c r="A69" s="2"/>
      <c r="B69" s="3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2"/>
    </row>
    <row r="70" spans="1:42" ht="12">
      <c r="A70" s="2"/>
      <c r="B70" s="3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32"/>
    </row>
    <row r="71" spans="1:42" ht="12">
      <c r="A71" s="2"/>
      <c r="B71" s="3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32"/>
    </row>
    <row r="72" spans="1:42" ht="12">
      <c r="A72" s="2"/>
      <c r="B72" s="3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32"/>
    </row>
    <row r="73" spans="1:42" ht="12">
      <c r="A73" s="2"/>
      <c r="B73" s="3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32"/>
    </row>
    <row r="74" spans="1:42" ht="12">
      <c r="A74" s="2"/>
      <c r="B74" s="3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32"/>
    </row>
    <row r="75" spans="1:42" ht="12">
      <c r="A75" s="2"/>
      <c r="B75" s="3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32"/>
    </row>
    <row r="76" spans="1:42" ht="12">
      <c r="A76" s="2"/>
      <c r="B76" s="3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32"/>
    </row>
    <row r="77" spans="1:42" ht="12">
      <c r="A77" s="2"/>
      <c r="B77" s="3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2"/>
    </row>
    <row r="78" spans="1:42" ht="12">
      <c r="A78" s="2"/>
      <c r="B78" s="3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32"/>
    </row>
    <row r="79" spans="1:42" ht="12">
      <c r="A79" s="2"/>
      <c r="B79" s="3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32"/>
    </row>
    <row r="80" spans="1:42" ht="12">
      <c r="A80" s="2"/>
      <c r="B80" s="3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32"/>
    </row>
    <row r="81" spans="1:42" ht="12">
      <c r="A81" s="2"/>
      <c r="B81" s="3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32"/>
    </row>
    <row r="82" spans="1:42" ht="12">
      <c r="A82" s="2"/>
      <c r="B82" s="3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32"/>
    </row>
    <row r="83" spans="1:42" ht="12">
      <c r="A83" s="2"/>
      <c r="B83" s="3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32"/>
    </row>
    <row r="84" spans="1:42" ht="12">
      <c r="A84" s="2"/>
      <c r="B84" s="3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32"/>
    </row>
    <row r="85" spans="1:42" ht="12">
      <c r="A85" s="2"/>
      <c r="B85" s="3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32"/>
    </row>
    <row r="86" spans="1:42" ht="12">
      <c r="A86" s="2"/>
      <c r="B86" s="3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32"/>
    </row>
    <row r="87" spans="1:42" ht="12">
      <c r="A87" s="2"/>
      <c r="B87" s="3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32"/>
    </row>
    <row r="88" spans="1:42" ht="12">
      <c r="A88" s="2"/>
      <c r="B88" s="3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32"/>
    </row>
    <row r="89" spans="1:42" ht="12">
      <c r="A89" s="2"/>
      <c r="B89" s="3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32"/>
    </row>
    <row r="90" spans="1:42" ht="12">
      <c r="A90" s="2"/>
      <c r="B90" s="3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32"/>
    </row>
    <row r="91" spans="1:42" ht="12">
      <c r="A91" s="2"/>
      <c r="B91" s="3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32"/>
    </row>
    <row r="92" spans="1:42" ht="12">
      <c r="A92" s="2"/>
      <c r="B92" s="3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32"/>
    </row>
    <row r="93" spans="1:42" ht="12">
      <c r="A93" s="2"/>
      <c r="B93" s="3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32"/>
    </row>
    <row r="94" spans="1:42" ht="12">
      <c r="A94" s="2"/>
      <c r="B94" s="3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32"/>
    </row>
    <row r="95" spans="1:42" ht="12">
      <c r="A95" s="2"/>
      <c r="B95" s="3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32"/>
    </row>
    <row r="96" spans="1:42" ht="12">
      <c r="A96" s="2"/>
      <c r="B96" s="3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32"/>
    </row>
    <row r="97" spans="1:42" ht="12">
      <c r="A97" s="2"/>
      <c r="B97" s="3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32"/>
    </row>
    <row r="98" spans="1:42" ht="12">
      <c r="A98" s="2"/>
      <c r="B98" s="3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32"/>
    </row>
    <row r="99" spans="1:42" ht="12">
      <c r="A99" s="2"/>
      <c r="B99" s="3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32"/>
    </row>
    <row r="100" spans="1:42" ht="12">
      <c r="A100" s="2"/>
      <c r="B100" s="3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32"/>
    </row>
    <row r="101" spans="1:42" ht="12">
      <c r="A101" s="2"/>
      <c r="B101" s="3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32"/>
    </row>
    <row r="102" spans="1:42" ht="12">
      <c r="A102" s="2"/>
      <c r="B102" s="3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32"/>
    </row>
    <row r="103" spans="1:42" ht="12">
      <c r="A103" s="2"/>
      <c r="B103" s="3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32"/>
    </row>
    <row r="104" spans="1:42" ht="12">
      <c r="A104" s="2"/>
      <c r="B104" s="3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32"/>
    </row>
    <row r="105" spans="1:42" ht="12">
      <c r="A105" s="2"/>
      <c r="B105" s="3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32"/>
    </row>
    <row r="106" spans="1:42" ht="12">
      <c r="A106" s="2"/>
      <c r="B106" s="3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32"/>
    </row>
    <row r="107" spans="1:42" ht="12">
      <c r="A107" s="2"/>
      <c r="B107" s="3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32"/>
    </row>
    <row r="108" spans="1:42" ht="12">
      <c r="A108" s="2"/>
      <c r="B108" s="3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32"/>
    </row>
    <row r="109" spans="1:42" ht="12">
      <c r="A109" s="2"/>
      <c r="B109" s="3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32"/>
    </row>
    <row r="110" spans="1:42" ht="12">
      <c r="A110" s="2"/>
      <c r="B110" s="3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32"/>
    </row>
    <row r="111" spans="1:42" ht="12">
      <c r="A111" s="2"/>
      <c r="B111" s="3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32"/>
    </row>
    <row r="112" spans="1:42" ht="12">
      <c r="A112" s="2"/>
      <c r="B112" s="3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32"/>
    </row>
    <row r="113" spans="1:42" ht="12">
      <c r="A113" s="2"/>
      <c r="B113" s="3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32"/>
    </row>
    <row r="114" spans="1:42" ht="12">
      <c r="A114" s="2"/>
      <c r="B114" s="3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32"/>
    </row>
    <row r="115" spans="1:42" ht="12">
      <c r="A115" s="2"/>
      <c r="B115" s="3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32"/>
    </row>
    <row r="116" spans="1:42" ht="12">
      <c r="A116" s="2"/>
      <c r="B116" s="3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2"/>
    </row>
    <row r="117" spans="1:42" ht="12">
      <c r="A117" s="2"/>
      <c r="B117" s="3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32"/>
    </row>
    <row r="118" spans="1:42" ht="12">
      <c r="A118" s="2"/>
      <c r="B118" s="3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32"/>
    </row>
    <row r="119" spans="1:42" ht="12">
      <c r="A119" s="2"/>
      <c r="B119" s="3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32"/>
    </row>
    <row r="120" spans="1:42" ht="12">
      <c r="A120" s="2"/>
      <c r="B120" s="3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32"/>
    </row>
    <row r="121" spans="1:42" ht="12">
      <c r="A121" s="2"/>
      <c r="B121" s="3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32"/>
    </row>
    <row r="122" spans="1:42" ht="12">
      <c r="A122" s="2"/>
      <c r="B122" s="3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32"/>
    </row>
    <row r="123" spans="1:42" ht="12">
      <c r="A123" s="2"/>
      <c r="B123" s="3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32"/>
    </row>
    <row r="124" spans="1:42" ht="12">
      <c r="A124" s="2"/>
      <c r="B124" s="3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32"/>
    </row>
    <row r="125" spans="1:42" ht="12">
      <c r="A125" s="2"/>
      <c r="B125" s="3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32"/>
    </row>
    <row r="126" spans="1:42" ht="12">
      <c r="A126" s="2"/>
      <c r="B126" s="3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32"/>
    </row>
    <row r="127" spans="1:42" ht="12">
      <c r="A127" s="2"/>
      <c r="B127" s="3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32"/>
    </row>
    <row r="128" spans="1:42" ht="12">
      <c r="A128" s="2"/>
      <c r="B128" s="3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32"/>
    </row>
    <row r="129" spans="1:42" ht="12">
      <c r="A129" s="2"/>
      <c r="B129" s="3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32"/>
    </row>
    <row r="130" spans="1:42" ht="12">
      <c r="A130" s="2"/>
      <c r="B130" s="3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32"/>
    </row>
    <row r="131" spans="1:42" ht="12">
      <c r="A131" s="2"/>
      <c r="B131" s="3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32"/>
    </row>
    <row r="132" spans="1:42" ht="12">
      <c r="A132" s="2"/>
      <c r="B132" s="3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32"/>
    </row>
    <row r="133" spans="1:42" ht="12">
      <c r="A133" s="2"/>
      <c r="B133" s="3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32"/>
    </row>
    <row r="134" spans="1:42" ht="12">
      <c r="A134" s="2"/>
      <c r="B134" s="3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32"/>
    </row>
    <row r="135" spans="1:42" ht="12">
      <c r="A135" s="2"/>
      <c r="B135" s="3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32"/>
    </row>
    <row r="136" spans="1:42" ht="12">
      <c r="A136" s="2"/>
      <c r="B136" s="3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32"/>
    </row>
    <row r="137" spans="1:42" ht="12">
      <c r="A137" s="2"/>
      <c r="B137" s="3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2"/>
    </row>
    <row r="138" spans="1:42" ht="12">
      <c r="A138" s="2"/>
      <c r="B138" s="3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32"/>
    </row>
    <row r="139" spans="1:42" ht="12">
      <c r="A139" s="2"/>
      <c r="B139" s="3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32"/>
    </row>
    <row r="140" spans="1:42" ht="12">
      <c r="A140" s="2"/>
      <c r="B140" s="3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32"/>
    </row>
    <row r="141" spans="1:42" ht="12">
      <c r="A141" s="2"/>
      <c r="B141" s="3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32"/>
    </row>
    <row r="142" spans="1:42" ht="12">
      <c r="A142" s="2"/>
      <c r="B142" s="3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2"/>
    </row>
    <row r="143" spans="1:42" ht="12">
      <c r="A143" s="2"/>
      <c r="B143" s="3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32"/>
    </row>
    <row r="144" spans="1:42" ht="12">
      <c r="A144" s="2"/>
      <c r="B144" s="3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32"/>
    </row>
    <row r="145" spans="1:42" ht="12">
      <c r="A145" s="2"/>
      <c r="B145" s="3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32"/>
    </row>
    <row r="146" spans="1:42" ht="12">
      <c r="A146" s="2"/>
      <c r="B146" s="3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32"/>
    </row>
    <row r="147" spans="1:42" ht="12">
      <c r="A147" s="2"/>
      <c r="B147" s="3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32"/>
    </row>
    <row r="148" spans="1:42" ht="12">
      <c r="A148" s="2"/>
      <c r="B148" s="3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32"/>
    </row>
    <row r="149" spans="1:42" ht="12">
      <c r="A149" s="2"/>
      <c r="B149" s="3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32"/>
    </row>
    <row r="150" spans="1:42" ht="12">
      <c r="A150" s="2"/>
      <c r="B150" s="3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32"/>
    </row>
    <row r="151" spans="1:42" ht="12">
      <c r="A151" s="2"/>
      <c r="B151" s="3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32"/>
    </row>
    <row r="152" spans="1:42" ht="12">
      <c r="A152" s="2"/>
      <c r="B152" s="3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32"/>
    </row>
    <row r="153" spans="1:42" ht="12">
      <c r="A153" s="2"/>
      <c r="B153" s="3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32"/>
    </row>
    <row r="154" spans="1:42" ht="12">
      <c r="A154" s="2"/>
      <c r="B154" s="3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32"/>
    </row>
    <row r="155" spans="1:42" ht="12">
      <c r="A155" s="2"/>
      <c r="B155" s="3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32"/>
    </row>
    <row r="156" spans="1:42" ht="12">
      <c r="A156" s="2"/>
      <c r="B156" s="3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32"/>
    </row>
    <row r="157" spans="1:42" ht="12">
      <c r="A157" s="2"/>
      <c r="B157" s="3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32"/>
    </row>
    <row r="158" spans="1:42" ht="12">
      <c r="A158" s="2"/>
      <c r="B158" s="3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32"/>
    </row>
    <row r="159" spans="1:42" ht="12">
      <c r="A159" s="2"/>
      <c r="B159" s="3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32"/>
    </row>
    <row r="160" spans="1:42" ht="12">
      <c r="A160" s="2"/>
      <c r="B160" s="3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32"/>
    </row>
    <row r="161" spans="1:42" ht="12">
      <c r="A161" s="2"/>
      <c r="B161" s="3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32"/>
    </row>
    <row r="162" spans="1:42" ht="12">
      <c r="A162" s="2"/>
      <c r="B162" s="3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32"/>
    </row>
    <row r="163" spans="1:42" ht="12">
      <c r="A163" s="2"/>
      <c r="B163" s="3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32"/>
    </row>
    <row r="164" spans="1:42" ht="12">
      <c r="A164" s="2"/>
      <c r="B164" s="3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32"/>
    </row>
    <row r="165" spans="1:42" ht="12">
      <c r="A165" s="2"/>
      <c r="B165" s="3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32"/>
    </row>
    <row r="166" spans="1:42" ht="12">
      <c r="A166" s="2"/>
      <c r="B166" s="3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32"/>
    </row>
    <row r="167" spans="1:42" ht="12">
      <c r="A167" s="2"/>
      <c r="B167" s="3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32"/>
    </row>
    <row r="168" spans="1:42" ht="12">
      <c r="A168" s="2"/>
      <c r="B168" s="3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32"/>
    </row>
    <row r="169" spans="1:42" ht="12">
      <c r="A169" s="2"/>
      <c r="B169" s="3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32"/>
    </row>
    <row r="170" spans="1:42" ht="12">
      <c r="A170" s="2"/>
      <c r="B170" s="3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32"/>
    </row>
    <row r="171" spans="1:42" ht="12">
      <c r="A171" s="2"/>
      <c r="B171" s="3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32"/>
    </row>
    <row r="172" spans="1:42" ht="12">
      <c r="A172" s="2"/>
      <c r="B172" s="3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32"/>
    </row>
    <row r="173" spans="1:42" ht="12">
      <c r="A173" s="2"/>
      <c r="B173" s="3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32"/>
    </row>
    <row r="174" spans="1:42" ht="12">
      <c r="A174" s="2"/>
      <c r="B174" s="3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32"/>
    </row>
    <row r="175" spans="1:42" ht="12">
      <c r="A175" s="2"/>
      <c r="B175" s="3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32"/>
    </row>
    <row r="176" spans="1:42" ht="12">
      <c r="A176" s="2"/>
      <c r="B176" s="3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32"/>
    </row>
    <row r="177" spans="1:42" ht="12">
      <c r="A177" s="2"/>
      <c r="B177" s="3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32"/>
    </row>
    <row r="178" spans="1:42" ht="12">
      <c r="A178" s="2"/>
      <c r="B178" s="3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32"/>
    </row>
    <row r="179" spans="1:42" ht="12">
      <c r="A179" s="2"/>
      <c r="B179" s="3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32"/>
    </row>
    <row r="180" spans="1:42" ht="12">
      <c r="A180" s="2"/>
      <c r="B180" s="3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32"/>
    </row>
    <row r="181" spans="1:42" ht="12">
      <c r="A181" s="2"/>
      <c r="B181" s="3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32"/>
    </row>
    <row r="182" spans="1:42" ht="12">
      <c r="A182" s="2"/>
      <c r="B182" s="3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32"/>
    </row>
    <row r="183" spans="1:42" ht="12">
      <c r="A183" s="2"/>
      <c r="B183" s="3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32"/>
    </row>
    <row r="184" spans="1:42" ht="12">
      <c r="A184" s="2"/>
      <c r="B184" s="3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32"/>
    </row>
    <row r="185" spans="1:42" ht="12">
      <c r="A185" s="2"/>
      <c r="B185" s="3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32"/>
    </row>
    <row r="186" spans="1:42" ht="12">
      <c r="A186" s="2"/>
      <c r="B186" s="3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32"/>
    </row>
    <row r="187" spans="1:42" ht="12">
      <c r="A187" s="2"/>
      <c r="B187" s="3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32"/>
    </row>
    <row r="188" spans="1:42" ht="12">
      <c r="A188" s="2"/>
      <c r="B188" s="3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32"/>
    </row>
    <row r="189" spans="1:42" ht="12">
      <c r="A189" s="2"/>
      <c r="B189" s="3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32"/>
    </row>
    <row r="190" spans="1:42" ht="12">
      <c r="A190" s="2"/>
      <c r="B190" s="3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32"/>
    </row>
    <row r="191" spans="1:42" ht="12">
      <c r="A191" s="2"/>
      <c r="B191" s="3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32"/>
    </row>
    <row r="192" spans="1:42" ht="12">
      <c r="A192" s="2"/>
      <c r="B192" s="3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32"/>
    </row>
    <row r="193" spans="1:42" ht="12">
      <c r="A193" s="2"/>
      <c r="B193" s="3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32"/>
    </row>
    <row r="194" spans="1:42" ht="12">
      <c r="A194" s="2"/>
      <c r="B194" s="3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32"/>
    </row>
    <row r="195" spans="1:42" ht="12">
      <c r="A195" s="2"/>
      <c r="B195" s="3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32"/>
    </row>
    <row r="196" spans="1:42" ht="12">
      <c r="A196" s="2"/>
      <c r="B196" s="3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32"/>
    </row>
    <row r="197" spans="1:42" ht="12">
      <c r="A197" s="2"/>
      <c r="B197" s="3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32"/>
    </row>
    <row r="198" spans="1:42" ht="12">
      <c r="A198" s="2"/>
      <c r="B198" s="3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32"/>
    </row>
    <row r="199" spans="1:42" ht="12">
      <c r="A199" s="2"/>
      <c r="B199" s="3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32"/>
    </row>
    <row r="200" spans="1:42" ht="12">
      <c r="A200" s="2"/>
      <c r="B200" s="3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32"/>
    </row>
    <row r="201" spans="1:42" ht="12">
      <c r="A201" s="2"/>
      <c r="B201" s="3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32"/>
    </row>
    <row r="202" spans="1:42" ht="12">
      <c r="A202" s="2"/>
      <c r="B202" s="3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32"/>
    </row>
    <row r="203" spans="1:42" ht="12">
      <c r="A203" s="2"/>
      <c r="B203" s="3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32"/>
    </row>
    <row r="204" spans="1:42" ht="12">
      <c r="A204" s="2"/>
      <c r="B204" s="3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32"/>
    </row>
    <row r="205" spans="1:42" ht="12">
      <c r="A205" s="2"/>
      <c r="B205" s="3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32"/>
    </row>
    <row r="206" spans="1:42" ht="12">
      <c r="A206" s="2"/>
      <c r="B206" s="3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32"/>
    </row>
    <row r="207" spans="1:42" ht="12">
      <c r="A207" s="2"/>
      <c r="B207" s="3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32"/>
    </row>
    <row r="208" spans="1:42" ht="12">
      <c r="A208" s="2"/>
      <c r="B208" s="3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32"/>
    </row>
    <row r="209" spans="1:42" ht="12">
      <c r="A209" s="2"/>
      <c r="B209" s="3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32"/>
    </row>
    <row r="210" spans="1:42" ht="12">
      <c r="A210" s="2"/>
      <c r="B210" s="3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32"/>
    </row>
    <row r="211" spans="1:42" ht="12">
      <c r="A211" s="2"/>
      <c r="B211" s="3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32"/>
    </row>
    <row r="212" spans="1:42" ht="12">
      <c r="A212" s="2"/>
      <c r="B212" s="3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32"/>
    </row>
    <row r="213" spans="1:42" ht="12">
      <c r="A213" s="2"/>
      <c r="B213" s="3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32"/>
    </row>
    <row r="214" spans="1:42" ht="12">
      <c r="A214" s="2"/>
      <c r="B214" s="3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32"/>
    </row>
    <row r="215" spans="1:42" ht="12">
      <c r="A215" s="2"/>
      <c r="B215" s="3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32"/>
    </row>
    <row r="216" spans="1:42" ht="12">
      <c r="A216" s="2"/>
      <c r="B216" s="3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32"/>
    </row>
    <row r="217" spans="1:42" ht="12">
      <c r="A217" s="2"/>
      <c r="B217" s="3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32"/>
    </row>
    <row r="218" spans="1:42" ht="12">
      <c r="A218" s="2"/>
      <c r="B218" s="3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32"/>
    </row>
    <row r="219" spans="1:42" ht="12">
      <c r="A219" s="2"/>
      <c r="B219" s="3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32"/>
    </row>
    <row r="220" spans="1:42" ht="12">
      <c r="A220" s="2"/>
      <c r="B220" s="3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32"/>
    </row>
    <row r="221" spans="1:42" ht="12">
      <c r="A221" s="2"/>
      <c r="B221" s="3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32"/>
    </row>
    <row r="222" spans="1:42" ht="12">
      <c r="A222" s="2"/>
      <c r="B222" s="3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32"/>
    </row>
    <row r="223" spans="1:42" ht="12">
      <c r="A223" s="2"/>
      <c r="B223" s="3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32"/>
    </row>
    <row r="224" spans="1:42" ht="12">
      <c r="A224" s="2"/>
      <c r="B224" s="3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32"/>
    </row>
    <row r="225" spans="1:42" ht="12">
      <c r="A225" s="2"/>
      <c r="B225" s="3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32"/>
    </row>
    <row r="226" spans="1:42" ht="12">
      <c r="A226" s="2"/>
      <c r="B226" s="3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32"/>
    </row>
    <row r="227" spans="1:42" ht="12">
      <c r="A227" s="2"/>
      <c r="B227" s="3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32"/>
    </row>
    <row r="228" spans="1:42" ht="12">
      <c r="A228" s="2"/>
      <c r="B228" s="3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32"/>
    </row>
    <row r="229" spans="1:42" ht="12">
      <c r="A229" s="2"/>
      <c r="B229" s="3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32"/>
    </row>
    <row r="230" spans="1:42" ht="12">
      <c r="A230" s="2"/>
      <c r="B230" s="3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32"/>
    </row>
    <row r="231" spans="1:42" ht="12">
      <c r="A231" s="2"/>
      <c r="B231" s="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32"/>
    </row>
    <row r="232" spans="1:42" ht="12">
      <c r="A232" s="2"/>
      <c r="B232" s="3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32"/>
    </row>
    <row r="233" spans="1:42" ht="12">
      <c r="A233" s="2"/>
      <c r="B233" s="3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32"/>
    </row>
    <row r="234" spans="1:42" ht="12">
      <c r="A234" s="2"/>
      <c r="B234" s="3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32"/>
    </row>
    <row r="235" spans="1:42" ht="12">
      <c r="A235" s="2"/>
      <c r="B235" s="3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32"/>
    </row>
    <row r="236" spans="1:42" ht="12">
      <c r="A236" s="2"/>
      <c r="B236" s="3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32"/>
    </row>
    <row r="237" spans="1:42" ht="12">
      <c r="A237" s="2"/>
      <c r="B237" s="3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32"/>
    </row>
    <row r="238" spans="1:42" ht="12">
      <c r="A238" s="2"/>
      <c r="B238" s="3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32"/>
    </row>
    <row r="239" spans="1:42" ht="12">
      <c r="A239" s="2"/>
      <c r="B239" s="3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32"/>
    </row>
    <row r="240" spans="1:42" ht="12">
      <c r="A240" s="2"/>
      <c r="B240" s="3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32"/>
    </row>
    <row r="241" spans="1:42" ht="12">
      <c r="A241" s="2"/>
      <c r="B241" s="3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32"/>
    </row>
    <row r="242" spans="1:42" ht="12">
      <c r="A242" s="2"/>
      <c r="B242" s="3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32"/>
    </row>
    <row r="243" spans="1:42" ht="12">
      <c r="A243" s="2"/>
      <c r="B243" s="3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32"/>
    </row>
    <row r="244" spans="1:42" ht="12">
      <c r="A244" s="2"/>
      <c r="B244" s="3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32"/>
    </row>
    <row r="245" spans="1:42" ht="12">
      <c r="A245" s="2"/>
      <c r="B245" s="3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32"/>
    </row>
    <row r="246" spans="1:42" ht="12">
      <c r="A246" s="2"/>
      <c r="B246" s="3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32"/>
    </row>
    <row r="247" spans="1:42" ht="12">
      <c r="A247" s="2"/>
      <c r="B247" s="3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32"/>
    </row>
    <row r="248" spans="1:42" ht="12">
      <c r="A248" s="2"/>
      <c r="B248" s="3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32"/>
    </row>
    <row r="249" spans="1:42" ht="12">
      <c r="A249" s="2"/>
      <c r="B249" s="3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32"/>
    </row>
    <row r="250" spans="1:42" ht="12">
      <c r="A250" s="2"/>
      <c r="B250" s="3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32"/>
    </row>
    <row r="251" spans="1:42" ht="12">
      <c r="A251" s="2"/>
      <c r="B251" s="3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32"/>
    </row>
    <row r="252" spans="1:42" ht="12">
      <c r="A252" s="2"/>
      <c r="B252" s="3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32"/>
    </row>
    <row r="253" spans="1:42" ht="12">
      <c r="A253" s="2"/>
      <c r="B253" s="3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32"/>
    </row>
    <row r="254" spans="1:42" ht="12">
      <c r="A254" s="2"/>
      <c r="B254" s="3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32"/>
    </row>
    <row r="255" spans="1:42" ht="12">
      <c r="A255" s="2"/>
      <c r="B255" s="3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32"/>
    </row>
    <row r="256" spans="1:42" ht="12">
      <c r="A256" s="2"/>
      <c r="B256" s="3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32"/>
    </row>
    <row r="257" spans="1:42" ht="12">
      <c r="A257" s="2"/>
      <c r="B257" s="3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32"/>
    </row>
    <row r="258" spans="1:42" ht="12">
      <c r="A258" s="2"/>
      <c r="B258" s="3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32"/>
    </row>
    <row r="259" spans="1:42" ht="12">
      <c r="A259" s="2"/>
      <c r="B259" s="3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32"/>
    </row>
    <row r="260" spans="1:42" ht="12">
      <c r="A260" s="2"/>
      <c r="B260" s="3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32"/>
    </row>
    <row r="261" spans="1:42" ht="12">
      <c r="A261" s="2"/>
      <c r="B261" s="3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32"/>
    </row>
    <row r="262" spans="1:42" ht="12">
      <c r="A262" s="2"/>
      <c r="B262" s="3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32"/>
    </row>
    <row r="263" spans="1:42" ht="12">
      <c r="A263" s="2"/>
      <c r="B263" s="3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32"/>
    </row>
    <row r="264" spans="1:42" ht="12">
      <c r="A264" s="2"/>
      <c r="B264" s="3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32"/>
    </row>
    <row r="265" spans="1:42" ht="12">
      <c r="A265" s="2"/>
      <c r="B265" s="3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32"/>
    </row>
    <row r="266" spans="1:42" ht="12">
      <c r="A266" s="2"/>
      <c r="B266" s="3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32"/>
    </row>
    <row r="267" spans="1:42" ht="12">
      <c r="A267" s="2"/>
      <c r="B267" s="3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32"/>
    </row>
    <row r="268" spans="1:42" ht="12">
      <c r="A268" s="2"/>
      <c r="B268" s="3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32"/>
    </row>
    <row r="269" spans="1:42" ht="12">
      <c r="A269" s="2"/>
      <c r="B269" s="3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32"/>
    </row>
    <row r="270" spans="1:42" ht="12">
      <c r="A270" s="2"/>
      <c r="B270" s="3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32"/>
    </row>
    <row r="271" spans="1:42" ht="12">
      <c r="A271" s="2"/>
      <c r="B271" s="3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32"/>
    </row>
    <row r="272" spans="1:42" ht="12">
      <c r="A272" s="2"/>
      <c r="B272" s="3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32"/>
    </row>
    <row r="273" spans="1:42" ht="12">
      <c r="A273" s="2"/>
      <c r="B273" s="3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32"/>
    </row>
    <row r="274" spans="1:42" ht="12">
      <c r="A274" s="2"/>
      <c r="B274" s="3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32"/>
    </row>
    <row r="275" spans="1:42" ht="12">
      <c r="A275" s="2"/>
      <c r="B275" s="3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32"/>
    </row>
    <row r="276" spans="1:42" ht="12">
      <c r="A276" s="2"/>
      <c r="B276" s="3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32"/>
    </row>
    <row r="277" spans="1:42" ht="12">
      <c r="A277" s="2"/>
      <c r="B277" s="3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32"/>
    </row>
    <row r="278" spans="1:42" ht="12">
      <c r="A278" s="2"/>
      <c r="B278" s="3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32"/>
    </row>
    <row r="279" spans="1:42" ht="12">
      <c r="A279" s="2"/>
      <c r="B279" s="3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32"/>
    </row>
    <row r="280" spans="1:42" ht="12">
      <c r="A280" s="2"/>
      <c r="B280" s="3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32"/>
    </row>
    <row r="281" spans="1:42" ht="12">
      <c r="A281" s="2"/>
      <c r="B281" s="3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32"/>
    </row>
    <row r="282" spans="1:42" ht="12">
      <c r="A282" s="2"/>
      <c r="B282" s="3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32"/>
    </row>
    <row r="283" spans="1:42" ht="12">
      <c r="A283" s="2"/>
      <c r="B283" s="3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32"/>
    </row>
    <row r="284" spans="1:42" ht="12">
      <c r="A284" s="2"/>
      <c r="B284" s="3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32"/>
    </row>
    <row r="285" spans="1:42" ht="12">
      <c r="A285" s="2"/>
      <c r="B285" s="3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32"/>
    </row>
    <row r="286" spans="1:42" ht="12">
      <c r="A286" s="2"/>
      <c r="B286" s="3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32"/>
    </row>
    <row r="287" spans="1:42" ht="12">
      <c r="A287" s="2"/>
      <c r="B287" s="3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32"/>
    </row>
    <row r="288" spans="1:42" ht="12">
      <c r="A288" s="2"/>
      <c r="B288" s="3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32"/>
    </row>
    <row r="289" spans="1:42" ht="12">
      <c r="A289" s="2"/>
      <c r="B289" s="3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32"/>
    </row>
    <row r="290" spans="1:42" ht="12">
      <c r="A290" s="2"/>
      <c r="B290" s="3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32"/>
    </row>
    <row r="291" spans="1:42" ht="12">
      <c r="A291" s="2"/>
      <c r="B291" s="3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32"/>
    </row>
    <row r="292" spans="1:42" ht="12">
      <c r="A292" s="2"/>
      <c r="B292" s="3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32"/>
    </row>
    <row r="293" spans="1:42" ht="12">
      <c r="A293" s="2"/>
      <c r="B293" s="3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32"/>
    </row>
    <row r="294" spans="1:42" ht="12">
      <c r="A294" s="2"/>
      <c r="B294" s="3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32"/>
    </row>
    <row r="295" spans="1:42" ht="12">
      <c r="A295" s="2"/>
      <c r="B295" s="3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32"/>
    </row>
    <row r="296" spans="1:42" ht="12">
      <c r="A296" s="2"/>
      <c r="B296" s="3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32"/>
    </row>
    <row r="297" spans="1:42" ht="12">
      <c r="A297" s="2"/>
      <c r="B297" s="3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32"/>
    </row>
    <row r="298" spans="1:42" ht="12">
      <c r="A298" s="2"/>
      <c r="B298" s="3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32"/>
    </row>
    <row r="299" spans="1:42" ht="12">
      <c r="A299" s="2"/>
      <c r="B299" s="3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32"/>
    </row>
    <row r="300" spans="1:42" ht="12">
      <c r="A300" s="2"/>
      <c r="B300" s="3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32"/>
    </row>
    <row r="301" spans="1:42" ht="12">
      <c r="A301" s="2"/>
      <c r="B301" s="3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32"/>
    </row>
    <row r="302" spans="1:42" ht="12">
      <c r="A302" s="2"/>
      <c r="B302" s="3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32"/>
    </row>
    <row r="303" spans="1:42" ht="12">
      <c r="A303" s="2"/>
      <c r="B303" s="3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32"/>
    </row>
    <row r="304" spans="1:42" ht="12">
      <c r="A304" s="2"/>
      <c r="B304" s="3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32"/>
    </row>
    <row r="305" spans="1:42" ht="12">
      <c r="A305" s="2"/>
      <c r="B305" s="3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32"/>
    </row>
    <row r="306" spans="1:42" ht="12">
      <c r="A306" s="2"/>
      <c r="B306" s="3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32"/>
    </row>
    <row r="307" spans="1:42" ht="12">
      <c r="A307" s="2"/>
      <c r="B307" s="3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32"/>
    </row>
    <row r="308" spans="1:42" ht="12">
      <c r="A308" s="2"/>
      <c r="B308" s="3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32"/>
    </row>
    <row r="309" spans="1:42" ht="12">
      <c r="A309" s="2"/>
      <c r="B309" s="3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32"/>
    </row>
    <row r="310" spans="1:42" ht="12">
      <c r="A310" s="2"/>
      <c r="B310" s="3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32"/>
    </row>
    <row r="311" spans="1:42" ht="12">
      <c r="A311" s="2"/>
      <c r="B311" s="3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32"/>
    </row>
    <row r="312" spans="1:42" ht="12">
      <c r="A312" s="2"/>
      <c r="B312" s="3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32"/>
    </row>
    <row r="313" spans="1:42" ht="12">
      <c r="A313" s="2"/>
      <c r="B313" s="3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32"/>
    </row>
    <row r="314" spans="1:42" ht="12">
      <c r="A314" s="2"/>
      <c r="B314" s="3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32"/>
    </row>
    <row r="315" spans="1:42" ht="12">
      <c r="A315" s="2"/>
      <c r="B315" s="3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32"/>
    </row>
    <row r="316" spans="1:42" ht="12">
      <c r="A316" s="2"/>
      <c r="B316" s="3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32"/>
    </row>
    <row r="317" spans="1:42" ht="12">
      <c r="A317" s="2"/>
      <c r="B317" s="3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32"/>
    </row>
    <row r="318" spans="1:42" ht="12">
      <c r="A318" s="2"/>
      <c r="B318" s="3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32"/>
    </row>
    <row r="319" spans="1:42" ht="12">
      <c r="A319" s="2"/>
      <c r="B319" s="3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32"/>
    </row>
    <row r="320" spans="1:42" ht="12">
      <c r="A320" s="2"/>
      <c r="B320" s="3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32"/>
    </row>
    <row r="321" spans="1:42" ht="12">
      <c r="A321" s="2"/>
      <c r="B321" s="3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32"/>
    </row>
    <row r="322" spans="1:42" ht="12">
      <c r="A322" s="2"/>
      <c r="B322" s="3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32"/>
    </row>
    <row r="323" spans="1:42" ht="12">
      <c r="A323" s="2"/>
      <c r="B323" s="3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32"/>
    </row>
    <row r="324" spans="1:42" ht="12">
      <c r="A324" s="2"/>
      <c r="B324" s="3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32"/>
    </row>
    <row r="325" spans="1:42" ht="12">
      <c r="A325" s="2"/>
      <c r="B325" s="3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32"/>
    </row>
    <row r="326" spans="1:42" ht="12">
      <c r="A326" s="2"/>
      <c r="B326" s="3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32"/>
    </row>
    <row r="327" spans="1:42" ht="12">
      <c r="A327" s="2"/>
      <c r="B327" s="3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32"/>
    </row>
    <row r="328" spans="1:42" ht="12">
      <c r="A328" s="2"/>
      <c r="B328" s="3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32"/>
    </row>
    <row r="329" spans="1:42" ht="12">
      <c r="A329" s="2"/>
      <c r="B329" s="3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32"/>
    </row>
    <row r="330" spans="1:42" ht="12">
      <c r="A330" s="2"/>
      <c r="B330" s="3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32"/>
    </row>
    <row r="331" spans="1:42" ht="12">
      <c r="A331" s="2"/>
      <c r="B331" s="3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32"/>
    </row>
    <row r="332" spans="1:42" ht="12">
      <c r="A332" s="2"/>
      <c r="B332" s="3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32"/>
    </row>
    <row r="333" spans="1:42" ht="12">
      <c r="A333" s="2"/>
      <c r="B333" s="3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32"/>
    </row>
    <row r="334" spans="1:42" ht="12">
      <c r="A334" s="2"/>
      <c r="B334" s="3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32"/>
    </row>
    <row r="335" spans="1:42" ht="12">
      <c r="A335" s="2"/>
      <c r="B335" s="3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32"/>
    </row>
    <row r="336" spans="1:42" ht="12">
      <c r="A336" s="2"/>
      <c r="B336" s="3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32"/>
    </row>
    <row r="337" spans="1:42" ht="12">
      <c r="A337" s="2"/>
      <c r="B337" s="3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32"/>
    </row>
    <row r="338" spans="1:42" ht="12">
      <c r="A338" s="2"/>
      <c r="B338" s="3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32"/>
    </row>
    <row r="339" spans="1:42" ht="12">
      <c r="A339" s="2"/>
      <c r="B339" s="3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32"/>
    </row>
    <row r="340" spans="1:42" ht="12">
      <c r="A340" s="2"/>
      <c r="B340" s="3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32"/>
    </row>
    <row r="341" spans="1:42" ht="12">
      <c r="A341" s="2"/>
      <c r="B341" s="3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32"/>
    </row>
    <row r="342" spans="1:42" ht="12">
      <c r="A342" s="2"/>
      <c r="B342" s="3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32"/>
    </row>
    <row r="343" spans="1:42" ht="12">
      <c r="A343" s="2"/>
      <c r="B343" s="3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32"/>
    </row>
    <row r="344" spans="1:42" ht="12">
      <c r="A344" s="2"/>
      <c r="B344" s="3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32"/>
    </row>
    <row r="345" spans="1:42" ht="12">
      <c r="A345" s="2"/>
      <c r="B345" s="3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32"/>
    </row>
    <row r="346" spans="1:42" ht="12">
      <c r="A346" s="2"/>
      <c r="B346" s="3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32"/>
    </row>
    <row r="347" spans="1:42" ht="12">
      <c r="A347" s="2"/>
      <c r="B347" s="3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32"/>
    </row>
    <row r="348" spans="1:42" ht="12">
      <c r="A348" s="2"/>
      <c r="B348" s="3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32"/>
    </row>
    <row r="349" spans="1:42" ht="12">
      <c r="A349" s="2"/>
      <c r="B349" s="3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32"/>
    </row>
    <row r="350" spans="1:42" ht="12">
      <c r="A350" s="2"/>
      <c r="B350" s="3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32"/>
    </row>
    <row r="351" spans="1:42" ht="12">
      <c r="A351" s="2"/>
      <c r="B351" s="3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32"/>
    </row>
    <row r="352" spans="1:42" ht="12">
      <c r="A352" s="2"/>
      <c r="B352" s="3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32"/>
    </row>
    <row r="353" spans="1:42" ht="12">
      <c r="A353" s="2"/>
      <c r="B353" s="3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32"/>
    </row>
    <row r="354" spans="1:42" ht="12">
      <c r="A354" s="2"/>
      <c r="B354" s="3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32"/>
    </row>
    <row r="355" spans="1:42" ht="12">
      <c r="A355" s="2"/>
      <c r="B355" s="3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32"/>
    </row>
    <row r="356" spans="1:42" ht="12">
      <c r="A356" s="2"/>
      <c r="B356" s="3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32"/>
    </row>
    <row r="357" spans="1:42" ht="12">
      <c r="A357" s="2"/>
      <c r="B357" s="3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32"/>
    </row>
    <row r="358" spans="1:42" ht="12">
      <c r="A358" s="2"/>
      <c r="B358" s="3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32"/>
    </row>
    <row r="359" spans="1:42" ht="12">
      <c r="A359" s="2"/>
      <c r="B359" s="3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32"/>
    </row>
    <row r="360" spans="1:42" ht="12">
      <c r="A360" s="2"/>
      <c r="B360" s="3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32"/>
    </row>
    <row r="361" spans="1:42" ht="12">
      <c r="A361" s="2"/>
      <c r="B361" s="3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32"/>
    </row>
    <row r="362" spans="1:42" ht="12">
      <c r="A362" s="2"/>
      <c r="B362" s="3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32"/>
    </row>
    <row r="363" spans="1:42" ht="12">
      <c r="A363" s="2"/>
      <c r="B363" s="3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32"/>
    </row>
    <row r="364" spans="1:42" ht="12">
      <c r="A364" s="2"/>
      <c r="B364" s="3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32"/>
    </row>
    <row r="365" spans="1:42" ht="12">
      <c r="A365" s="2"/>
      <c r="B365" s="3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32"/>
    </row>
    <row r="366" spans="1:42" ht="12">
      <c r="A366" s="2"/>
      <c r="B366" s="3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32"/>
    </row>
    <row r="367" spans="1:42" ht="12">
      <c r="A367" s="2"/>
      <c r="B367" s="3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32"/>
    </row>
    <row r="368" spans="1:42" ht="12">
      <c r="A368" s="2"/>
      <c r="B368" s="3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32"/>
    </row>
    <row r="369" spans="1:42" ht="12">
      <c r="A369" s="2"/>
      <c r="B369" s="3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32"/>
    </row>
    <row r="370" spans="1:42" ht="12">
      <c r="A370" s="2"/>
      <c r="B370" s="3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32"/>
    </row>
    <row r="371" spans="1:42" ht="12">
      <c r="A371" s="2"/>
      <c r="B371" s="3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32"/>
    </row>
    <row r="372" spans="1:42" ht="12">
      <c r="A372" s="2"/>
      <c r="B372" s="3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32"/>
    </row>
    <row r="373" spans="1:42" ht="12">
      <c r="A373" s="2"/>
      <c r="B373" s="3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32"/>
    </row>
    <row r="374" spans="1:42" ht="12">
      <c r="A374" s="2"/>
      <c r="B374" s="3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32"/>
    </row>
    <row r="375" spans="1:42" ht="12">
      <c r="A375" s="2"/>
      <c r="B375" s="3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32"/>
    </row>
    <row r="376" spans="1:42" ht="12">
      <c r="A376" s="2"/>
      <c r="B376" s="3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32"/>
    </row>
    <row r="377" spans="1:42" ht="12">
      <c r="A377" s="2"/>
      <c r="B377" s="3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32"/>
    </row>
    <row r="378" spans="1:42" ht="12">
      <c r="A378" s="2"/>
      <c r="B378" s="3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32"/>
    </row>
    <row r="379" spans="1:42" ht="12">
      <c r="A379" s="2"/>
      <c r="B379" s="3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32"/>
    </row>
    <row r="380" spans="1:42" ht="12">
      <c r="A380" s="2"/>
      <c r="B380" s="3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32"/>
    </row>
    <row r="381" spans="1:42" ht="12">
      <c r="A381" s="2"/>
      <c r="B381" s="3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32"/>
    </row>
    <row r="382" spans="1:42" ht="12">
      <c r="A382" s="2"/>
      <c r="B382" s="3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32"/>
    </row>
    <row r="383" spans="1:42" ht="12">
      <c r="A383" s="2"/>
      <c r="B383" s="3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32"/>
    </row>
    <row r="384" spans="1:42" ht="12">
      <c r="A384" s="2"/>
      <c r="B384" s="3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32"/>
    </row>
    <row r="385" spans="1:42" ht="12">
      <c r="A385" s="2"/>
      <c r="B385" s="3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32"/>
    </row>
    <row r="386" spans="1:42" ht="12">
      <c r="A386" s="2"/>
      <c r="B386" s="3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32"/>
    </row>
    <row r="387" spans="1:42" ht="12">
      <c r="A387" s="2"/>
      <c r="B387" s="3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32"/>
    </row>
    <row r="388" spans="1:42" ht="12">
      <c r="A388" s="2"/>
      <c r="B388" s="3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32"/>
    </row>
    <row r="389" spans="1:42" ht="12">
      <c r="A389" s="2"/>
      <c r="B389" s="3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32"/>
    </row>
    <row r="390" spans="1:42" ht="12">
      <c r="A390" s="2"/>
      <c r="B390" s="3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32"/>
    </row>
    <row r="391" spans="1:42" ht="12">
      <c r="A391" s="2"/>
      <c r="B391" s="3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32"/>
    </row>
    <row r="392" spans="1:42" ht="12">
      <c r="A392" s="2"/>
      <c r="B392" s="3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32"/>
    </row>
    <row r="393" spans="1:42" ht="12">
      <c r="A393" s="2"/>
      <c r="B393" s="3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32"/>
    </row>
    <row r="394" spans="1:42" ht="12">
      <c r="A394" s="2"/>
      <c r="B394" s="3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32"/>
    </row>
    <row r="395" spans="1:42" ht="12">
      <c r="A395" s="2"/>
      <c r="B395" s="3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32"/>
    </row>
    <row r="396" spans="1:42" ht="12">
      <c r="A396" s="2"/>
      <c r="B396" s="3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32"/>
    </row>
    <row r="397" spans="1:42" ht="12">
      <c r="A397" s="2"/>
      <c r="B397" s="3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32"/>
    </row>
    <row r="398" spans="1:42" ht="12">
      <c r="A398" s="2"/>
      <c r="B398" s="3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32"/>
    </row>
    <row r="399" spans="1:42" ht="12">
      <c r="A399" s="2"/>
      <c r="B399" s="3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32"/>
    </row>
    <row r="400" spans="1:42" ht="12">
      <c r="A400" s="2"/>
      <c r="B400" s="3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32"/>
    </row>
    <row r="401" spans="1:42" ht="12">
      <c r="A401" s="2"/>
      <c r="B401" s="3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32"/>
    </row>
    <row r="402" spans="1:42" ht="12">
      <c r="A402" s="2"/>
      <c r="B402" s="3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32"/>
    </row>
    <row r="403" spans="1:42" ht="12">
      <c r="A403" s="2"/>
      <c r="B403" s="3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32"/>
    </row>
    <row r="404" spans="1:42" ht="12">
      <c r="A404" s="2"/>
      <c r="B404" s="3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32"/>
    </row>
    <row r="405" spans="1:42" ht="12">
      <c r="A405" s="2"/>
      <c r="B405" s="3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32"/>
    </row>
    <row r="406" spans="1:42" ht="12">
      <c r="A406" s="2"/>
      <c r="B406" s="3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32"/>
    </row>
    <row r="407" spans="1:42" ht="12">
      <c r="A407" s="2"/>
      <c r="B407" s="3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32"/>
    </row>
    <row r="408" spans="1:42" ht="12">
      <c r="A408" s="2"/>
      <c r="B408" s="3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32"/>
    </row>
    <row r="409" spans="1:42" ht="12">
      <c r="A409" s="2"/>
      <c r="B409" s="3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32"/>
    </row>
    <row r="410" spans="1:42" ht="12">
      <c r="A410" s="2"/>
      <c r="B410" s="3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32"/>
    </row>
    <row r="411" spans="1:42" ht="12">
      <c r="A411" s="2"/>
      <c r="B411" s="3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32"/>
    </row>
    <row r="412" spans="1:42" ht="12">
      <c r="A412" s="2"/>
      <c r="B412" s="3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32"/>
    </row>
    <row r="413" spans="1:42" ht="12">
      <c r="A413" s="2"/>
      <c r="B413" s="3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32"/>
    </row>
    <row r="414" spans="1:42" ht="12">
      <c r="A414" s="2"/>
      <c r="B414" s="3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32"/>
    </row>
    <row r="415" spans="1:42" ht="12">
      <c r="A415" s="2"/>
      <c r="B415" s="3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32"/>
    </row>
    <row r="416" spans="1:42" ht="12">
      <c r="A416" s="2"/>
      <c r="B416" s="3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32"/>
    </row>
    <row r="417" spans="1:42" ht="12">
      <c r="A417" s="2"/>
      <c r="B417" s="3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32"/>
    </row>
    <row r="418" spans="1:42" ht="12">
      <c r="A418" s="2"/>
      <c r="B418" s="3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32"/>
    </row>
    <row r="419" spans="1:42" ht="12">
      <c r="A419" s="2"/>
      <c r="B419" s="3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32"/>
    </row>
    <row r="420" spans="1:42" ht="12">
      <c r="A420" s="2"/>
      <c r="B420" s="3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32"/>
    </row>
    <row r="421" spans="1:42" ht="12">
      <c r="A421" s="2"/>
      <c r="B421" s="3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32"/>
    </row>
    <row r="422" spans="1:42" ht="12">
      <c r="A422" s="2"/>
      <c r="B422" s="3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32"/>
    </row>
    <row r="423" spans="1:42" ht="12">
      <c r="A423" s="2"/>
      <c r="B423" s="3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32"/>
    </row>
    <row r="424" spans="1:42" ht="12">
      <c r="A424" s="2"/>
      <c r="B424" s="3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32"/>
    </row>
    <row r="425" spans="1:42" ht="12">
      <c r="A425" s="2"/>
      <c r="B425" s="3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32"/>
    </row>
    <row r="426" spans="1:42" ht="12">
      <c r="A426" s="2"/>
      <c r="B426" s="3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32"/>
    </row>
    <row r="427" spans="1:42" ht="12">
      <c r="A427" s="2"/>
      <c r="B427" s="3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32"/>
    </row>
    <row r="428" spans="1:42" ht="12">
      <c r="A428" s="2"/>
      <c r="B428" s="3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32"/>
    </row>
    <row r="429" spans="1:42" ht="12">
      <c r="A429" s="2"/>
      <c r="B429" s="3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32"/>
    </row>
    <row r="430" spans="1:42" ht="12">
      <c r="A430" s="2"/>
      <c r="B430" s="3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32"/>
    </row>
    <row r="431" spans="1:42" ht="12">
      <c r="A431" s="2"/>
      <c r="B431" s="3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32"/>
    </row>
    <row r="432" spans="1:42" ht="12">
      <c r="A432" s="2"/>
      <c r="B432" s="3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32"/>
    </row>
    <row r="433" spans="1:42" ht="12">
      <c r="A433" s="2"/>
      <c r="B433" s="3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32"/>
    </row>
    <row r="434" spans="1:42" ht="12">
      <c r="A434" s="2"/>
      <c r="B434" s="3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32"/>
    </row>
    <row r="435" spans="1:42" ht="12">
      <c r="A435" s="2"/>
      <c r="B435" s="3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32"/>
    </row>
    <row r="436" spans="1:42" ht="12">
      <c r="A436" s="2"/>
      <c r="B436" s="3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32"/>
    </row>
    <row r="437" spans="1:42" ht="12">
      <c r="A437" s="2"/>
      <c r="B437" s="3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32"/>
    </row>
  </sheetData>
  <sheetProtection/>
  <mergeCells count="5">
    <mergeCell ref="AQ2:CJ2"/>
    <mergeCell ref="E3:F3"/>
    <mergeCell ref="A1:AP1"/>
    <mergeCell ref="A2:AP2"/>
    <mergeCell ref="AQ1:CJ1"/>
  </mergeCells>
  <printOptions horizontalCentered="1"/>
  <pageMargins left="0.17" right="0.16" top="0" bottom="0.22" header="0" footer="0.22"/>
  <pageSetup horizontalDpi="600" verticalDpi="600" orientation="landscape" paperSize="9" scale="94" r:id="rId2"/>
  <colBreaks count="1" manualBreakCount="1">
    <brk id="4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CJ458"/>
  <sheetViews>
    <sheetView workbookViewId="0" topLeftCell="AQ1">
      <selection activeCell="AQ1" sqref="AQ1:CJ1"/>
    </sheetView>
  </sheetViews>
  <sheetFormatPr defaultColWidth="11.421875" defaultRowHeight="12.75"/>
  <cols>
    <col min="1" max="1" width="4.28125" style="34" customWidth="1"/>
    <col min="2" max="2" width="3.28125" style="35" customWidth="1"/>
    <col min="3" max="3" width="32.421875" style="34" customWidth="1"/>
    <col min="4" max="4" width="1.28515625" style="34" hidden="1" customWidth="1"/>
    <col min="5" max="5" width="4.57421875" style="34" customWidth="1"/>
    <col min="6" max="6" width="2.8515625" style="34" customWidth="1"/>
    <col min="7" max="27" width="3.57421875" style="34" customWidth="1"/>
    <col min="28" max="28" width="3.7109375" style="34" customWidth="1"/>
    <col min="29" max="29" width="3.57421875" style="34" customWidth="1"/>
    <col min="30" max="30" width="4.28125" style="34" customWidth="1"/>
    <col min="31" max="35" width="3.57421875" style="34" customWidth="1"/>
    <col min="36" max="36" width="3.421875" style="34" customWidth="1"/>
    <col min="37" max="38" width="5.8515625" style="34" hidden="1" customWidth="1"/>
    <col min="39" max="39" width="3.421875" style="34" customWidth="1"/>
    <col min="40" max="40" width="3.00390625" style="34" hidden="1" customWidth="1"/>
    <col min="41" max="41" width="4.421875" style="34" hidden="1" customWidth="1"/>
    <col min="42" max="42" width="5.7109375" style="36" customWidth="1"/>
    <col min="43" max="43" width="3.00390625" style="33" customWidth="1"/>
    <col min="44" max="44" width="3.00390625" style="3" customWidth="1"/>
    <col min="45" max="45" width="25.8515625" style="34" customWidth="1"/>
    <col min="46" max="46" width="0.85546875" style="34" hidden="1" customWidth="1"/>
    <col min="47" max="47" width="3.8515625" style="34" customWidth="1"/>
    <col min="48" max="48" width="2.8515625" style="34" customWidth="1"/>
    <col min="49" max="49" width="3.57421875" style="34" customWidth="1"/>
    <col min="50" max="73" width="3.421875" style="34" customWidth="1"/>
    <col min="74" max="75" width="3.421875" style="34" hidden="1" customWidth="1"/>
    <col min="76" max="84" width="3.421875" style="34" customWidth="1"/>
    <col min="85" max="85" width="3.140625" style="34" hidden="1" customWidth="1"/>
    <col min="86" max="86" width="5.57421875" style="34" hidden="1" customWidth="1"/>
    <col min="87" max="87" width="4.421875" style="34" customWidth="1"/>
    <col min="88" max="88" width="6.421875" style="34" customWidth="1"/>
    <col min="89" max="16384" width="5.00390625" style="2" customWidth="1"/>
  </cols>
  <sheetData>
    <row r="1" spans="1:88" ht="102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6"/>
      <c r="AQ1" s="44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6"/>
    </row>
    <row r="2" spans="1:88" ht="27" customHeight="1">
      <c r="A2" s="39" t="s">
        <v>87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  <c r="AQ2" s="39" t="s">
        <v>88</v>
      </c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1"/>
    </row>
    <row r="3" spans="1:88" s="14" customFormat="1" ht="31.5" customHeight="1">
      <c r="A3" s="6" t="s">
        <v>6</v>
      </c>
      <c r="B3" s="7" t="s">
        <v>7</v>
      </c>
      <c r="C3" s="8" t="s">
        <v>8</v>
      </c>
      <c r="D3" s="9"/>
      <c r="E3" s="42" t="s">
        <v>9</v>
      </c>
      <c r="F3" s="43"/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10" t="s">
        <v>25</v>
      </c>
      <c r="W3" s="10" t="s">
        <v>26</v>
      </c>
      <c r="X3" s="10" t="s">
        <v>27</v>
      </c>
      <c r="Y3" s="10" t="s">
        <v>28</v>
      </c>
      <c r="Z3" s="10" t="s">
        <v>29</v>
      </c>
      <c r="AA3" s="10" t="s">
        <v>30</v>
      </c>
      <c r="AB3" s="10" t="s">
        <v>31</v>
      </c>
      <c r="AC3" s="10" t="s">
        <v>32</v>
      </c>
      <c r="AD3" s="10" t="s">
        <v>33</v>
      </c>
      <c r="AE3" s="10" t="s">
        <v>34</v>
      </c>
      <c r="AF3" s="10" t="s">
        <v>35</v>
      </c>
      <c r="AG3" s="10" t="s">
        <v>36</v>
      </c>
      <c r="AH3" s="10" t="s">
        <v>37</v>
      </c>
      <c r="AI3" s="10" t="s">
        <v>38</v>
      </c>
      <c r="AJ3" s="10" t="s">
        <v>39</v>
      </c>
      <c r="AK3" s="10" t="s">
        <v>40</v>
      </c>
      <c r="AL3" s="10" t="s">
        <v>41</v>
      </c>
      <c r="AM3" s="10" t="s">
        <v>42</v>
      </c>
      <c r="AN3" s="11" t="s">
        <v>43</v>
      </c>
      <c r="AO3" s="11" t="s">
        <v>44</v>
      </c>
      <c r="AP3" s="12" t="s">
        <v>45</v>
      </c>
      <c r="AQ3" s="15" t="s">
        <v>6</v>
      </c>
      <c r="AR3" s="15" t="s">
        <v>7</v>
      </c>
      <c r="AS3" s="15" t="s">
        <v>8</v>
      </c>
      <c r="AT3" s="15" t="s">
        <v>47</v>
      </c>
      <c r="AU3" s="16" t="s">
        <v>48</v>
      </c>
      <c r="AV3" s="16"/>
      <c r="AW3" s="15" t="s">
        <v>49</v>
      </c>
      <c r="AX3" s="15" t="s">
        <v>50</v>
      </c>
      <c r="AY3" s="15" t="s">
        <v>51</v>
      </c>
      <c r="AZ3" s="15" t="s">
        <v>52</v>
      </c>
      <c r="BA3" s="15" t="s">
        <v>53</v>
      </c>
      <c r="BB3" s="17" t="s">
        <v>54</v>
      </c>
      <c r="BC3" s="17" t="s">
        <v>55</v>
      </c>
      <c r="BD3" s="17" t="s">
        <v>56</v>
      </c>
      <c r="BE3" s="17" t="s">
        <v>57</v>
      </c>
      <c r="BF3" s="17" t="s">
        <v>58</v>
      </c>
      <c r="BG3" s="15" t="s">
        <v>59</v>
      </c>
      <c r="BH3" s="15" t="s">
        <v>60</v>
      </c>
      <c r="BI3" s="15" t="s">
        <v>61</v>
      </c>
      <c r="BJ3" s="15" t="s">
        <v>62</v>
      </c>
      <c r="BK3" s="15" t="s">
        <v>63</v>
      </c>
      <c r="BL3" s="15" t="s">
        <v>64</v>
      </c>
      <c r="BM3" s="15" t="s">
        <v>65</v>
      </c>
      <c r="BN3" s="15" t="s">
        <v>66</v>
      </c>
      <c r="BO3" s="15" t="s">
        <v>67</v>
      </c>
      <c r="BP3" s="15" t="s">
        <v>68</v>
      </c>
      <c r="BQ3" s="15" t="s">
        <v>69</v>
      </c>
      <c r="BR3" s="15" t="s">
        <v>70</v>
      </c>
      <c r="BS3" s="15" t="s">
        <v>71</v>
      </c>
      <c r="BT3" s="15" t="s">
        <v>72</v>
      </c>
      <c r="BU3" s="15" t="s">
        <v>73</v>
      </c>
      <c r="BV3" s="15" t="s">
        <v>74</v>
      </c>
      <c r="BW3" s="15" t="s">
        <v>75</v>
      </c>
      <c r="BX3" s="15" t="s">
        <v>76</v>
      </c>
      <c r="BY3" s="15" t="s">
        <v>77</v>
      </c>
      <c r="BZ3" s="15" t="s">
        <v>78</v>
      </c>
      <c r="CA3" s="15" t="s">
        <v>79</v>
      </c>
      <c r="CB3" s="15" t="s">
        <v>80</v>
      </c>
      <c r="CC3" s="15" t="s">
        <v>81</v>
      </c>
      <c r="CD3" s="15" t="s">
        <v>82</v>
      </c>
      <c r="CE3" s="15" t="s">
        <v>83</v>
      </c>
      <c r="CF3" s="15" t="s">
        <v>84</v>
      </c>
      <c r="CG3" s="15" t="s">
        <v>43</v>
      </c>
      <c r="CH3" s="17" t="s">
        <v>85</v>
      </c>
      <c r="CI3" s="15" t="s">
        <v>86</v>
      </c>
      <c r="CJ3" s="18" t="s">
        <v>45</v>
      </c>
    </row>
    <row r="4" spans="1:88" s="28" customFormat="1" ht="25.5" customHeight="1">
      <c r="A4" s="22">
        <v>1</v>
      </c>
      <c r="B4" s="22">
        <v>22</v>
      </c>
      <c r="C4" s="22" t="s">
        <v>119</v>
      </c>
      <c r="D4" s="22" t="s">
        <v>120</v>
      </c>
      <c r="E4" s="22" t="s">
        <v>101</v>
      </c>
      <c r="F4" s="23">
        <v>2</v>
      </c>
      <c r="G4" s="24">
        <v>1</v>
      </c>
      <c r="H4" s="24">
        <v>1</v>
      </c>
      <c r="I4" s="24">
        <v>1</v>
      </c>
      <c r="J4" s="24">
        <v>3</v>
      </c>
      <c r="K4" s="24">
        <v>24</v>
      </c>
      <c r="L4" s="24">
        <v>9</v>
      </c>
      <c r="M4" s="24">
        <v>6</v>
      </c>
      <c r="N4" s="24">
        <v>3</v>
      </c>
      <c r="O4" s="24">
        <v>0</v>
      </c>
      <c r="P4" s="24">
        <v>0</v>
      </c>
      <c r="Q4" s="24">
        <v>2</v>
      </c>
      <c r="R4" s="24">
        <v>3</v>
      </c>
      <c r="S4" s="24">
        <v>9</v>
      </c>
      <c r="T4" s="24">
        <v>3</v>
      </c>
      <c r="U4" s="24">
        <v>6</v>
      </c>
      <c r="V4" s="24">
        <v>2</v>
      </c>
      <c r="W4" s="24">
        <v>0</v>
      </c>
      <c r="X4" s="24">
        <v>3</v>
      </c>
      <c r="Y4" s="24">
        <v>24</v>
      </c>
      <c r="Z4" s="24">
        <v>18</v>
      </c>
      <c r="AA4" s="24">
        <v>7</v>
      </c>
      <c r="AB4" s="24">
        <v>1</v>
      </c>
      <c r="AC4" s="24">
        <v>3</v>
      </c>
      <c r="AD4" s="24">
        <v>0</v>
      </c>
      <c r="AE4" s="24">
        <v>3</v>
      </c>
      <c r="AF4" s="24">
        <v>3</v>
      </c>
      <c r="AG4" s="24">
        <v>4</v>
      </c>
      <c r="AH4" s="24">
        <v>8</v>
      </c>
      <c r="AI4" s="24">
        <v>3</v>
      </c>
      <c r="AJ4" s="24">
        <v>1</v>
      </c>
      <c r="AK4" s="24">
        <v>6</v>
      </c>
      <c r="AL4" s="24">
        <v>1</v>
      </c>
      <c r="AM4" s="24">
        <v>0</v>
      </c>
      <c r="AN4" s="24">
        <v>0</v>
      </c>
      <c r="AO4" s="24">
        <v>0</v>
      </c>
      <c r="AP4" s="24">
        <v>158</v>
      </c>
      <c r="AQ4" s="26">
        <v>1</v>
      </c>
      <c r="AR4" s="26">
        <v>19</v>
      </c>
      <c r="AS4" s="26" t="s">
        <v>117</v>
      </c>
      <c r="AT4" s="26" t="s">
        <v>118</v>
      </c>
      <c r="AU4" s="26" t="s">
        <v>101</v>
      </c>
      <c r="AV4" s="26">
        <v>3</v>
      </c>
      <c r="AW4" s="26">
        <v>316</v>
      </c>
      <c r="AX4" s="26">
        <v>3</v>
      </c>
      <c r="AY4" s="26">
        <v>5</v>
      </c>
      <c r="AZ4" s="26">
        <v>6</v>
      </c>
      <c r="BA4" s="26">
        <v>2</v>
      </c>
      <c r="BB4" s="26">
        <v>1</v>
      </c>
      <c r="BC4" s="26">
        <v>4</v>
      </c>
      <c r="BD4" s="26">
        <v>11</v>
      </c>
      <c r="BE4" s="26">
        <v>6</v>
      </c>
      <c r="BF4" s="26">
        <v>4</v>
      </c>
      <c r="BG4" s="26">
        <v>0</v>
      </c>
      <c r="BH4" s="26">
        <v>7</v>
      </c>
      <c r="BI4" s="26">
        <v>1</v>
      </c>
      <c r="BJ4" s="26">
        <v>7</v>
      </c>
      <c r="BK4" s="26">
        <v>0</v>
      </c>
      <c r="BL4" s="26">
        <v>2</v>
      </c>
      <c r="BM4" s="26">
        <v>3</v>
      </c>
      <c r="BN4" s="26">
        <v>6</v>
      </c>
      <c r="BO4" s="26">
        <v>22</v>
      </c>
      <c r="BP4" s="26">
        <v>2</v>
      </c>
      <c r="BQ4" s="26">
        <v>0</v>
      </c>
      <c r="BR4" s="26">
        <v>2</v>
      </c>
      <c r="BS4" s="26">
        <v>8</v>
      </c>
      <c r="BT4" s="26">
        <v>14</v>
      </c>
      <c r="BU4" s="26">
        <v>3</v>
      </c>
      <c r="BV4" s="26">
        <v>0</v>
      </c>
      <c r="BW4" s="26">
        <v>0</v>
      </c>
      <c r="BX4" s="26">
        <v>0</v>
      </c>
      <c r="BY4" s="26">
        <v>7</v>
      </c>
      <c r="BZ4" s="26">
        <v>13</v>
      </c>
      <c r="CA4" s="26">
        <v>101</v>
      </c>
      <c r="CB4" s="26">
        <v>39</v>
      </c>
      <c r="CC4" s="26">
        <v>2</v>
      </c>
      <c r="CD4" s="26">
        <v>1</v>
      </c>
      <c r="CE4" s="26">
        <v>52</v>
      </c>
      <c r="CF4" s="22">
        <v>0</v>
      </c>
      <c r="CG4" s="22">
        <v>0</v>
      </c>
      <c r="CH4" s="22">
        <v>0</v>
      </c>
      <c r="CI4" s="22">
        <v>334</v>
      </c>
      <c r="CJ4" s="27">
        <v>650</v>
      </c>
    </row>
    <row r="5" spans="1:88" s="28" customFormat="1" ht="25.5" customHeight="1">
      <c r="A5" s="22">
        <v>2</v>
      </c>
      <c r="B5" s="22">
        <v>19</v>
      </c>
      <c r="C5" s="22" t="s">
        <v>117</v>
      </c>
      <c r="D5" s="22" t="s">
        <v>118</v>
      </c>
      <c r="E5" s="22" t="s">
        <v>101</v>
      </c>
      <c r="F5" s="23">
        <v>3</v>
      </c>
      <c r="G5" s="24">
        <v>70</v>
      </c>
      <c r="H5" s="24">
        <v>35</v>
      </c>
      <c r="I5" s="24">
        <v>2</v>
      </c>
      <c r="J5" s="24">
        <v>9</v>
      </c>
      <c r="K5" s="24">
        <v>12</v>
      </c>
      <c r="L5" s="24">
        <v>9</v>
      </c>
      <c r="M5" s="24">
        <v>1</v>
      </c>
      <c r="N5" s="24">
        <v>8</v>
      </c>
      <c r="O5" s="24">
        <v>0</v>
      </c>
      <c r="P5" s="24">
        <v>7</v>
      </c>
      <c r="Q5" s="24">
        <v>6</v>
      </c>
      <c r="R5" s="24">
        <v>5</v>
      </c>
      <c r="S5" s="24">
        <v>10</v>
      </c>
      <c r="T5" s="24">
        <v>5</v>
      </c>
      <c r="U5" s="24">
        <v>1</v>
      </c>
      <c r="V5" s="24">
        <v>6</v>
      </c>
      <c r="W5" s="24">
        <v>0</v>
      </c>
      <c r="X5" s="24">
        <v>7</v>
      </c>
      <c r="Y5" s="24">
        <v>25</v>
      </c>
      <c r="Z5" s="24">
        <v>9</v>
      </c>
      <c r="AA5" s="24">
        <v>5</v>
      </c>
      <c r="AB5" s="24">
        <v>12</v>
      </c>
      <c r="AC5" s="24">
        <v>6</v>
      </c>
      <c r="AD5" s="24">
        <v>0</v>
      </c>
      <c r="AE5" s="24">
        <v>6</v>
      </c>
      <c r="AF5" s="24">
        <v>10</v>
      </c>
      <c r="AG5" s="24">
        <v>6</v>
      </c>
      <c r="AH5" s="24">
        <v>7</v>
      </c>
      <c r="AI5" s="24">
        <v>10</v>
      </c>
      <c r="AJ5" s="24">
        <v>9</v>
      </c>
      <c r="AK5" s="24">
        <v>9</v>
      </c>
      <c r="AL5" s="24">
        <v>9</v>
      </c>
      <c r="AM5" s="24">
        <v>0</v>
      </c>
      <c r="AN5" s="24">
        <v>0</v>
      </c>
      <c r="AO5" s="24">
        <v>0</v>
      </c>
      <c r="AP5" s="24">
        <v>316</v>
      </c>
      <c r="AQ5" s="26">
        <v>2</v>
      </c>
      <c r="AR5" s="26">
        <v>22</v>
      </c>
      <c r="AS5" s="26" t="s">
        <v>119</v>
      </c>
      <c r="AT5" s="26" t="s">
        <v>120</v>
      </c>
      <c r="AU5" s="26" t="s">
        <v>101</v>
      </c>
      <c r="AV5" s="26">
        <v>2</v>
      </c>
      <c r="AW5" s="26">
        <v>158</v>
      </c>
      <c r="AX5" s="26">
        <v>3</v>
      </c>
      <c r="AY5" s="26">
        <v>0</v>
      </c>
      <c r="AZ5" s="26">
        <v>1</v>
      </c>
      <c r="BA5" s="26">
        <v>2</v>
      </c>
      <c r="BB5" s="26">
        <v>15</v>
      </c>
      <c r="BC5" s="26">
        <v>6</v>
      </c>
      <c r="BD5" s="26">
        <v>48</v>
      </c>
      <c r="BE5" s="26">
        <v>120</v>
      </c>
      <c r="BF5" s="26">
        <v>108</v>
      </c>
      <c r="BG5" s="26">
        <v>0</v>
      </c>
      <c r="BH5" s="26">
        <v>2</v>
      </c>
      <c r="BI5" s="26">
        <v>3</v>
      </c>
      <c r="BJ5" s="26">
        <v>4</v>
      </c>
      <c r="BK5" s="26">
        <v>26</v>
      </c>
      <c r="BL5" s="26">
        <v>30</v>
      </c>
      <c r="BM5" s="26">
        <v>6</v>
      </c>
      <c r="BN5" s="26">
        <v>3</v>
      </c>
      <c r="BO5" s="26">
        <v>22</v>
      </c>
      <c r="BP5" s="26">
        <v>1</v>
      </c>
      <c r="BQ5" s="26">
        <v>0</v>
      </c>
      <c r="BR5" s="26">
        <v>1</v>
      </c>
      <c r="BS5" s="26">
        <v>1</v>
      </c>
      <c r="BT5" s="26">
        <v>3</v>
      </c>
      <c r="BU5" s="26">
        <v>6</v>
      </c>
      <c r="BV5" s="26">
        <v>0</v>
      </c>
      <c r="BW5" s="26">
        <v>0</v>
      </c>
      <c r="BX5" s="26">
        <v>0</v>
      </c>
      <c r="BY5" s="26">
        <v>15</v>
      </c>
      <c r="BZ5" s="26">
        <v>9</v>
      </c>
      <c r="CA5" s="26">
        <v>2</v>
      </c>
      <c r="CB5" s="26">
        <v>8</v>
      </c>
      <c r="CC5" s="26">
        <v>117</v>
      </c>
      <c r="CD5" s="26">
        <v>93</v>
      </c>
      <c r="CE5" s="26">
        <v>75</v>
      </c>
      <c r="CF5" s="22">
        <v>0</v>
      </c>
      <c r="CG5" s="22">
        <v>0</v>
      </c>
      <c r="CH5" s="22">
        <v>0</v>
      </c>
      <c r="CI5" s="22">
        <v>730</v>
      </c>
      <c r="CJ5" s="27">
        <v>888</v>
      </c>
    </row>
    <row r="6" spans="1:88" s="28" customFormat="1" ht="25.5" customHeight="1">
      <c r="A6" s="22">
        <v>3</v>
      </c>
      <c r="B6" s="22">
        <v>16</v>
      </c>
      <c r="C6" s="22" t="s">
        <v>123</v>
      </c>
      <c r="D6" s="22" t="s">
        <v>124</v>
      </c>
      <c r="E6" s="22" t="s">
        <v>101</v>
      </c>
      <c r="F6" s="23">
        <v>4</v>
      </c>
      <c r="G6" s="24">
        <v>0</v>
      </c>
      <c r="H6" s="24">
        <v>24</v>
      </c>
      <c r="I6" s="24">
        <v>1</v>
      </c>
      <c r="J6" s="24">
        <v>11</v>
      </c>
      <c r="K6" s="24">
        <v>6</v>
      </c>
      <c r="L6" s="24">
        <v>123</v>
      </c>
      <c r="M6" s="24">
        <v>8</v>
      </c>
      <c r="N6" s="24">
        <v>7</v>
      </c>
      <c r="O6" s="24">
        <v>0</v>
      </c>
      <c r="P6" s="24">
        <v>12</v>
      </c>
      <c r="Q6" s="24">
        <v>7</v>
      </c>
      <c r="R6" s="24">
        <v>12</v>
      </c>
      <c r="S6" s="24">
        <v>12</v>
      </c>
      <c r="T6" s="24">
        <v>16</v>
      </c>
      <c r="U6" s="24">
        <v>7</v>
      </c>
      <c r="V6" s="24">
        <v>3</v>
      </c>
      <c r="W6" s="24">
        <v>0</v>
      </c>
      <c r="X6" s="24">
        <v>5</v>
      </c>
      <c r="Y6" s="24">
        <v>31</v>
      </c>
      <c r="Z6" s="24">
        <v>108</v>
      </c>
      <c r="AA6" s="24">
        <v>3</v>
      </c>
      <c r="AB6" s="24">
        <v>25</v>
      </c>
      <c r="AC6" s="24">
        <v>0</v>
      </c>
      <c r="AD6" s="24">
        <v>0</v>
      </c>
      <c r="AE6" s="24">
        <v>6</v>
      </c>
      <c r="AF6" s="24">
        <v>17</v>
      </c>
      <c r="AG6" s="24">
        <v>6</v>
      </c>
      <c r="AH6" s="24">
        <v>0</v>
      </c>
      <c r="AI6" s="24">
        <v>21</v>
      </c>
      <c r="AJ6" s="24">
        <v>2</v>
      </c>
      <c r="AK6" s="24">
        <v>1</v>
      </c>
      <c r="AL6" s="24">
        <v>69</v>
      </c>
      <c r="AM6" s="24">
        <v>0</v>
      </c>
      <c r="AN6" s="24">
        <v>0</v>
      </c>
      <c r="AO6" s="24">
        <v>0</v>
      </c>
      <c r="AP6" s="24">
        <v>543</v>
      </c>
      <c r="AQ6" s="26">
        <v>3</v>
      </c>
      <c r="AR6" s="26">
        <v>25</v>
      </c>
      <c r="AS6" s="26" t="s">
        <v>121</v>
      </c>
      <c r="AT6" s="26" t="s">
        <v>122</v>
      </c>
      <c r="AU6" s="26" t="s">
        <v>108</v>
      </c>
      <c r="AV6" s="26">
        <v>3</v>
      </c>
      <c r="AW6" s="26">
        <v>799</v>
      </c>
      <c r="AX6" s="26">
        <v>6</v>
      </c>
      <c r="AY6" s="26">
        <v>6</v>
      </c>
      <c r="AZ6" s="26">
        <v>3</v>
      </c>
      <c r="BA6" s="26">
        <v>6</v>
      </c>
      <c r="BB6" s="26">
        <v>2</v>
      </c>
      <c r="BC6" s="26">
        <v>1</v>
      </c>
      <c r="BD6" s="26">
        <v>22</v>
      </c>
      <c r="BE6" s="26">
        <v>7</v>
      </c>
      <c r="BF6" s="26">
        <v>2</v>
      </c>
      <c r="BG6" s="26">
        <v>0</v>
      </c>
      <c r="BH6" s="26">
        <v>6</v>
      </c>
      <c r="BI6" s="26">
        <v>2</v>
      </c>
      <c r="BJ6" s="26">
        <v>6</v>
      </c>
      <c r="BK6" s="26">
        <v>13</v>
      </c>
      <c r="BL6" s="26">
        <v>3</v>
      </c>
      <c r="BM6" s="26">
        <v>3</v>
      </c>
      <c r="BN6" s="26">
        <v>3</v>
      </c>
      <c r="BO6" s="26">
        <v>3</v>
      </c>
      <c r="BP6" s="26">
        <v>0</v>
      </c>
      <c r="BQ6" s="26">
        <v>0</v>
      </c>
      <c r="BR6" s="26">
        <v>3</v>
      </c>
      <c r="BS6" s="26">
        <v>5</v>
      </c>
      <c r="BT6" s="26">
        <v>0</v>
      </c>
      <c r="BU6" s="26">
        <v>61</v>
      </c>
      <c r="BV6" s="26">
        <v>0</v>
      </c>
      <c r="BW6" s="26">
        <v>0</v>
      </c>
      <c r="BX6" s="26">
        <v>0</v>
      </c>
      <c r="BY6" s="26">
        <v>4</v>
      </c>
      <c r="BZ6" s="26">
        <v>6</v>
      </c>
      <c r="CA6" s="26">
        <v>21</v>
      </c>
      <c r="CB6" s="26">
        <v>6</v>
      </c>
      <c r="CC6" s="26">
        <v>6</v>
      </c>
      <c r="CD6" s="26">
        <v>3</v>
      </c>
      <c r="CE6" s="26">
        <v>0</v>
      </c>
      <c r="CF6" s="22">
        <v>0</v>
      </c>
      <c r="CG6" s="22">
        <v>0</v>
      </c>
      <c r="CH6" s="22">
        <v>0</v>
      </c>
      <c r="CI6" s="22">
        <v>209</v>
      </c>
      <c r="CJ6" s="27">
        <v>1008</v>
      </c>
    </row>
    <row r="7" spans="1:88" s="28" customFormat="1" ht="25.5" customHeight="1">
      <c r="A7" s="22">
        <v>4</v>
      </c>
      <c r="B7" s="22">
        <v>25</v>
      </c>
      <c r="C7" s="22" t="s">
        <v>121</v>
      </c>
      <c r="D7" s="22" t="s">
        <v>122</v>
      </c>
      <c r="E7" s="22" t="s">
        <v>108</v>
      </c>
      <c r="F7" s="23">
        <v>3</v>
      </c>
      <c r="G7" s="24">
        <v>9</v>
      </c>
      <c r="H7" s="24">
        <v>3</v>
      </c>
      <c r="I7" s="24">
        <v>2</v>
      </c>
      <c r="J7" s="24">
        <v>4</v>
      </c>
      <c r="K7" s="24">
        <v>15</v>
      </c>
      <c r="L7" s="24">
        <v>0</v>
      </c>
      <c r="M7" s="24">
        <v>0</v>
      </c>
      <c r="N7" s="24">
        <v>5</v>
      </c>
      <c r="O7" s="24">
        <v>0</v>
      </c>
      <c r="P7" s="24">
        <v>0</v>
      </c>
      <c r="Q7" s="24">
        <v>2</v>
      </c>
      <c r="R7" s="24">
        <v>0</v>
      </c>
      <c r="S7" s="24">
        <v>19</v>
      </c>
      <c r="T7" s="24">
        <v>62</v>
      </c>
      <c r="U7" s="24">
        <v>58</v>
      </c>
      <c r="V7" s="24">
        <v>61</v>
      </c>
      <c r="W7" s="24">
        <v>0</v>
      </c>
      <c r="X7" s="24">
        <v>24</v>
      </c>
      <c r="Y7" s="24">
        <v>26</v>
      </c>
      <c r="Z7" s="24">
        <v>51</v>
      </c>
      <c r="AA7" s="24">
        <v>108</v>
      </c>
      <c r="AB7" s="24">
        <v>89</v>
      </c>
      <c r="AC7" s="24">
        <v>3</v>
      </c>
      <c r="AD7" s="24">
        <v>0</v>
      </c>
      <c r="AE7" s="24">
        <v>1</v>
      </c>
      <c r="AF7" s="24">
        <v>14</v>
      </c>
      <c r="AG7" s="24">
        <v>4</v>
      </c>
      <c r="AH7" s="24">
        <v>38</v>
      </c>
      <c r="AI7" s="24">
        <v>0</v>
      </c>
      <c r="AJ7" s="24">
        <v>18</v>
      </c>
      <c r="AK7" s="24">
        <v>135</v>
      </c>
      <c r="AL7" s="24">
        <v>48</v>
      </c>
      <c r="AM7" s="24">
        <v>0</v>
      </c>
      <c r="AN7" s="24">
        <v>0</v>
      </c>
      <c r="AO7" s="24">
        <v>0</v>
      </c>
      <c r="AP7" s="24">
        <v>799</v>
      </c>
      <c r="AQ7" s="26">
        <v>4</v>
      </c>
      <c r="AR7" s="26">
        <v>16</v>
      </c>
      <c r="AS7" s="26" t="s">
        <v>123</v>
      </c>
      <c r="AT7" s="26" t="s">
        <v>124</v>
      </c>
      <c r="AU7" s="26" t="s">
        <v>101</v>
      </c>
      <c r="AV7" s="26">
        <v>4</v>
      </c>
      <c r="AW7" s="26">
        <v>543</v>
      </c>
      <c r="AX7" s="26">
        <v>0</v>
      </c>
      <c r="AY7" s="26">
        <v>3</v>
      </c>
      <c r="AZ7" s="26">
        <v>2</v>
      </c>
      <c r="BA7" s="26">
        <v>36</v>
      </c>
      <c r="BB7" s="26">
        <v>12</v>
      </c>
      <c r="BC7" s="26">
        <v>0</v>
      </c>
      <c r="BD7" s="26">
        <v>9</v>
      </c>
      <c r="BE7" s="26">
        <v>23</v>
      </c>
      <c r="BF7" s="26">
        <v>15</v>
      </c>
      <c r="BG7" s="26">
        <v>0</v>
      </c>
      <c r="BH7" s="26">
        <v>18</v>
      </c>
      <c r="BI7" s="26">
        <v>28</v>
      </c>
      <c r="BJ7" s="26">
        <v>3</v>
      </c>
      <c r="BK7" s="26">
        <v>9</v>
      </c>
      <c r="BL7" s="26">
        <v>1</v>
      </c>
      <c r="BM7" s="26">
        <v>51</v>
      </c>
      <c r="BN7" s="26">
        <v>6</v>
      </c>
      <c r="BO7" s="26">
        <v>13</v>
      </c>
      <c r="BP7" s="26">
        <v>7</v>
      </c>
      <c r="BQ7" s="26">
        <v>0</v>
      </c>
      <c r="BR7" s="26">
        <v>10</v>
      </c>
      <c r="BS7" s="26">
        <v>22</v>
      </c>
      <c r="BT7" s="26">
        <v>9</v>
      </c>
      <c r="BU7" s="26">
        <v>9</v>
      </c>
      <c r="BV7" s="26">
        <v>0</v>
      </c>
      <c r="BW7" s="26">
        <v>0</v>
      </c>
      <c r="BX7" s="26">
        <v>540</v>
      </c>
      <c r="BY7" s="26">
        <v>114</v>
      </c>
      <c r="BZ7" s="26">
        <v>25</v>
      </c>
      <c r="CA7" s="26">
        <v>1</v>
      </c>
      <c r="CB7" s="26">
        <v>9</v>
      </c>
      <c r="CC7" s="26">
        <v>102</v>
      </c>
      <c r="CD7" s="26">
        <v>1</v>
      </c>
      <c r="CE7" s="26">
        <v>3</v>
      </c>
      <c r="CF7" s="22">
        <v>0</v>
      </c>
      <c r="CG7" s="22">
        <v>0</v>
      </c>
      <c r="CH7" s="22">
        <v>0</v>
      </c>
      <c r="CI7" s="22">
        <v>1081</v>
      </c>
      <c r="CJ7" s="27">
        <v>1624</v>
      </c>
    </row>
    <row r="8" spans="1:88" s="28" customFormat="1" ht="25.5" customHeight="1">
      <c r="A8" s="22">
        <v>5</v>
      </c>
      <c r="B8" s="22">
        <v>11</v>
      </c>
      <c r="C8" s="22" t="s">
        <v>125</v>
      </c>
      <c r="D8" s="22" t="s">
        <v>126</v>
      </c>
      <c r="E8" s="22" t="s">
        <v>101</v>
      </c>
      <c r="F8" s="23">
        <v>1</v>
      </c>
      <c r="G8" s="24">
        <v>63</v>
      </c>
      <c r="H8" s="24">
        <v>75</v>
      </c>
      <c r="I8" s="24">
        <v>63</v>
      </c>
      <c r="J8" s="24">
        <v>70</v>
      </c>
      <c r="K8" s="24">
        <v>51</v>
      </c>
      <c r="L8" s="24">
        <v>58</v>
      </c>
      <c r="M8" s="24">
        <v>66</v>
      </c>
      <c r="N8" s="24">
        <v>254</v>
      </c>
      <c r="O8" s="24">
        <v>60</v>
      </c>
      <c r="P8" s="24">
        <v>3</v>
      </c>
      <c r="Q8" s="24">
        <v>19</v>
      </c>
      <c r="R8" s="24">
        <v>6</v>
      </c>
      <c r="S8" s="24">
        <v>13</v>
      </c>
      <c r="T8" s="24">
        <v>5</v>
      </c>
      <c r="U8" s="24">
        <v>11</v>
      </c>
      <c r="V8" s="24">
        <v>19</v>
      </c>
      <c r="W8" s="24">
        <v>0</v>
      </c>
      <c r="X8" s="24">
        <v>33</v>
      </c>
      <c r="Y8" s="24">
        <v>9</v>
      </c>
      <c r="Z8" s="24">
        <v>2</v>
      </c>
      <c r="AA8" s="24">
        <v>36</v>
      </c>
      <c r="AB8" s="24">
        <v>10</v>
      </c>
      <c r="AC8" s="24">
        <v>26</v>
      </c>
      <c r="AD8" s="24">
        <v>0</v>
      </c>
      <c r="AE8" s="24">
        <v>3</v>
      </c>
      <c r="AF8" s="24">
        <v>66</v>
      </c>
      <c r="AG8" s="24">
        <v>15</v>
      </c>
      <c r="AH8" s="24">
        <v>9</v>
      </c>
      <c r="AI8" s="24">
        <v>24</v>
      </c>
      <c r="AJ8" s="24">
        <v>2</v>
      </c>
      <c r="AK8" s="24">
        <v>7</v>
      </c>
      <c r="AL8" s="24">
        <v>30</v>
      </c>
      <c r="AM8" s="24">
        <v>60</v>
      </c>
      <c r="AN8" s="24">
        <v>0</v>
      </c>
      <c r="AO8" s="24">
        <v>0</v>
      </c>
      <c r="AP8" s="24">
        <v>1168</v>
      </c>
      <c r="AQ8" s="26">
        <v>5</v>
      </c>
      <c r="AR8" s="26">
        <v>11</v>
      </c>
      <c r="AS8" s="26" t="s">
        <v>125</v>
      </c>
      <c r="AT8" s="26" t="s">
        <v>126</v>
      </c>
      <c r="AU8" s="26" t="s">
        <v>101</v>
      </c>
      <c r="AV8" s="26">
        <v>1</v>
      </c>
      <c r="AW8" s="26">
        <v>1168</v>
      </c>
      <c r="AX8" s="26">
        <v>11</v>
      </c>
      <c r="AY8" s="26">
        <v>9</v>
      </c>
      <c r="AZ8" s="26">
        <v>0</v>
      </c>
      <c r="BA8" s="26">
        <v>2</v>
      </c>
      <c r="BB8" s="26">
        <v>9</v>
      </c>
      <c r="BC8" s="26">
        <v>9</v>
      </c>
      <c r="BD8" s="26">
        <v>15</v>
      </c>
      <c r="BE8" s="26">
        <v>28</v>
      </c>
      <c r="BF8" s="26">
        <v>22</v>
      </c>
      <c r="BG8" s="26">
        <v>0</v>
      </c>
      <c r="BH8" s="26">
        <v>8</v>
      </c>
      <c r="BI8" s="26">
        <v>4</v>
      </c>
      <c r="BJ8" s="26">
        <v>6</v>
      </c>
      <c r="BK8" s="26">
        <v>13</v>
      </c>
      <c r="BL8" s="26">
        <v>2</v>
      </c>
      <c r="BM8" s="26">
        <v>60</v>
      </c>
      <c r="BN8" s="26">
        <v>2</v>
      </c>
      <c r="BO8" s="26">
        <v>14</v>
      </c>
      <c r="BP8" s="26">
        <v>9</v>
      </c>
      <c r="BQ8" s="26">
        <v>0</v>
      </c>
      <c r="BR8" s="26">
        <v>22</v>
      </c>
      <c r="BS8" s="26">
        <v>16</v>
      </c>
      <c r="BT8" s="26">
        <v>6</v>
      </c>
      <c r="BU8" s="26">
        <v>29</v>
      </c>
      <c r="BV8" s="26">
        <v>0</v>
      </c>
      <c r="BW8" s="26">
        <v>0</v>
      </c>
      <c r="BX8" s="26">
        <v>0</v>
      </c>
      <c r="BY8" s="26">
        <v>3</v>
      </c>
      <c r="BZ8" s="26">
        <v>11</v>
      </c>
      <c r="CA8" s="26">
        <v>5</v>
      </c>
      <c r="CB8" s="26">
        <v>9</v>
      </c>
      <c r="CC8" s="26">
        <v>310</v>
      </c>
      <c r="CD8" s="26">
        <v>134</v>
      </c>
      <c r="CE8" s="26">
        <v>109</v>
      </c>
      <c r="CF8" s="22">
        <v>0</v>
      </c>
      <c r="CG8" s="22">
        <v>0</v>
      </c>
      <c r="CH8" s="22">
        <v>0</v>
      </c>
      <c r="CI8" s="22">
        <v>877</v>
      </c>
      <c r="CJ8" s="27">
        <v>2045</v>
      </c>
    </row>
    <row r="9" spans="1:88" s="28" customFormat="1" ht="25.5" customHeight="1">
      <c r="A9" s="22">
        <v>6</v>
      </c>
      <c r="B9" s="22">
        <v>21</v>
      </c>
      <c r="C9" s="22" t="s">
        <v>129</v>
      </c>
      <c r="D9" s="22" t="s">
        <v>130</v>
      </c>
      <c r="E9" s="22" t="s">
        <v>108</v>
      </c>
      <c r="F9" s="23">
        <v>2</v>
      </c>
      <c r="G9" s="24">
        <v>98</v>
      </c>
      <c r="H9" s="24">
        <v>125</v>
      </c>
      <c r="I9" s="24">
        <v>116</v>
      </c>
      <c r="J9" s="24">
        <v>151</v>
      </c>
      <c r="K9" s="24">
        <v>124</v>
      </c>
      <c r="L9" s="24">
        <v>30</v>
      </c>
      <c r="M9" s="24">
        <v>31</v>
      </c>
      <c r="N9" s="24">
        <v>36</v>
      </c>
      <c r="O9" s="24">
        <v>0</v>
      </c>
      <c r="P9" s="24">
        <v>75</v>
      </c>
      <c r="Q9" s="24">
        <v>120</v>
      </c>
      <c r="R9" s="24">
        <v>27</v>
      </c>
      <c r="S9" s="24">
        <v>9</v>
      </c>
      <c r="T9" s="24">
        <v>6</v>
      </c>
      <c r="U9" s="24">
        <v>8</v>
      </c>
      <c r="V9" s="24">
        <v>18</v>
      </c>
      <c r="W9" s="24">
        <v>120</v>
      </c>
      <c r="X9" s="24">
        <v>66</v>
      </c>
      <c r="Y9" s="24">
        <v>84</v>
      </c>
      <c r="Z9" s="24">
        <v>87</v>
      </c>
      <c r="AA9" s="24">
        <v>101</v>
      </c>
      <c r="AB9" s="24">
        <v>109</v>
      </c>
      <c r="AC9" s="24">
        <v>74</v>
      </c>
      <c r="AD9" s="24">
        <v>0</v>
      </c>
      <c r="AE9" s="24">
        <v>1</v>
      </c>
      <c r="AF9" s="24">
        <v>11</v>
      </c>
      <c r="AG9" s="24">
        <v>5</v>
      </c>
      <c r="AH9" s="24">
        <v>17</v>
      </c>
      <c r="AI9" s="24">
        <v>13</v>
      </c>
      <c r="AJ9" s="24">
        <v>2</v>
      </c>
      <c r="AK9" s="24">
        <v>12</v>
      </c>
      <c r="AL9" s="24">
        <v>27</v>
      </c>
      <c r="AM9" s="24">
        <v>0</v>
      </c>
      <c r="AN9" s="24">
        <v>0</v>
      </c>
      <c r="AO9" s="24">
        <v>0</v>
      </c>
      <c r="AP9" s="24">
        <v>1703</v>
      </c>
      <c r="AQ9" s="26">
        <v>6</v>
      </c>
      <c r="AR9" s="26">
        <v>14</v>
      </c>
      <c r="AS9" s="26" t="s">
        <v>127</v>
      </c>
      <c r="AT9" s="26" t="s">
        <v>128</v>
      </c>
      <c r="AU9" s="26" t="s">
        <v>108</v>
      </c>
      <c r="AV9" s="26">
        <v>2</v>
      </c>
      <c r="AW9" s="26">
        <v>3600</v>
      </c>
      <c r="AX9" s="26">
        <v>63</v>
      </c>
      <c r="AY9" s="26">
        <v>3</v>
      </c>
      <c r="AZ9" s="26">
        <v>6</v>
      </c>
      <c r="BA9" s="26">
        <v>2</v>
      </c>
      <c r="BB9" s="26">
        <v>9</v>
      </c>
      <c r="BC9" s="26">
        <v>7</v>
      </c>
      <c r="BD9" s="26">
        <v>30</v>
      </c>
      <c r="BE9" s="26">
        <v>9</v>
      </c>
      <c r="BF9" s="26">
        <v>3</v>
      </c>
      <c r="BG9" s="26">
        <v>0</v>
      </c>
      <c r="BH9" s="26">
        <v>5</v>
      </c>
      <c r="BI9" s="26">
        <v>1</v>
      </c>
      <c r="BJ9" s="26">
        <v>5</v>
      </c>
      <c r="BK9" s="26">
        <v>2</v>
      </c>
      <c r="BL9" s="26">
        <v>4</v>
      </c>
      <c r="BM9" s="26">
        <v>12</v>
      </c>
      <c r="BN9" s="26">
        <v>10</v>
      </c>
      <c r="BO9" s="26">
        <v>11</v>
      </c>
      <c r="BP9" s="26">
        <v>6</v>
      </c>
      <c r="BQ9" s="26">
        <v>0</v>
      </c>
      <c r="BR9" s="26">
        <v>11</v>
      </c>
      <c r="BS9" s="26">
        <v>24</v>
      </c>
      <c r="BT9" s="26">
        <v>13</v>
      </c>
      <c r="BU9" s="26">
        <v>24</v>
      </c>
      <c r="BV9" s="26">
        <v>0</v>
      </c>
      <c r="BW9" s="26">
        <v>0</v>
      </c>
      <c r="BX9" s="26">
        <v>0</v>
      </c>
      <c r="BY9" s="26">
        <v>11</v>
      </c>
      <c r="BZ9" s="26">
        <v>2</v>
      </c>
      <c r="CA9" s="26">
        <v>89</v>
      </c>
      <c r="CB9" s="26">
        <v>31</v>
      </c>
      <c r="CC9" s="26">
        <v>268</v>
      </c>
      <c r="CD9" s="26">
        <v>115</v>
      </c>
      <c r="CE9" s="26">
        <v>85</v>
      </c>
      <c r="CF9" s="22">
        <v>0</v>
      </c>
      <c r="CG9" s="22">
        <v>0</v>
      </c>
      <c r="CH9" s="22">
        <v>0</v>
      </c>
      <c r="CI9" s="22">
        <v>861</v>
      </c>
      <c r="CJ9" s="27">
        <v>4461</v>
      </c>
    </row>
    <row r="10" spans="1:88" s="28" customFormat="1" ht="25.5" customHeight="1">
      <c r="A10" s="22">
        <v>7</v>
      </c>
      <c r="B10" s="22">
        <v>24</v>
      </c>
      <c r="C10" s="22" t="s">
        <v>131</v>
      </c>
      <c r="D10" s="22" t="s">
        <v>132</v>
      </c>
      <c r="E10" s="22" t="s">
        <v>111</v>
      </c>
      <c r="F10" s="23">
        <v>3</v>
      </c>
      <c r="G10" s="24">
        <v>6</v>
      </c>
      <c r="H10" s="24">
        <v>33</v>
      </c>
      <c r="I10" s="24">
        <v>24</v>
      </c>
      <c r="J10" s="24">
        <v>5</v>
      </c>
      <c r="K10" s="24">
        <v>900</v>
      </c>
      <c r="L10" s="24">
        <v>3</v>
      </c>
      <c r="M10" s="24">
        <v>16</v>
      </c>
      <c r="N10" s="24">
        <v>31</v>
      </c>
      <c r="O10" s="24">
        <v>0</v>
      </c>
      <c r="P10" s="24">
        <v>168</v>
      </c>
      <c r="Q10" s="24">
        <v>132</v>
      </c>
      <c r="R10" s="24">
        <v>45</v>
      </c>
      <c r="S10" s="24">
        <v>13</v>
      </c>
      <c r="T10" s="24">
        <v>92</v>
      </c>
      <c r="U10" s="24">
        <v>93</v>
      </c>
      <c r="V10" s="24">
        <v>89</v>
      </c>
      <c r="W10" s="24">
        <v>60</v>
      </c>
      <c r="X10" s="24">
        <v>23</v>
      </c>
      <c r="Y10" s="24">
        <v>31</v>
      </c>
      <c r="Z10" s="24">
        <v>7</v>
      </c>
      <c r="AA10" s="24">
        <v>37</v>
      </c>
      <c r="AB10" s="24">
        <v>44</v>
      </c>
      <c r="AC10" s="24">
        <v>14</v>
      </c>
      <c r="AD10" s="24">
        <v>0</v>
      </c>
      <c r="AE10" s="24">
        <v>18</v>
      </c>
      <c r="AF10" s="24">
        <v>36</v>
      </c>
      <c r="AG10" s="24">
        <v>32</v>
      </c>
      <c r="AH10" s="24">
        <v>55</v>
      </c>
      <c r="AI10" s="24">
        <v>47</v>
      </c>
      <c r="AJ10" s="24">
        <v>109</v>
      </c>
      <c r="AK10" s="24">
        <v>65</v>
      </c>
      <c r="AL10" s="24">
        <v>89</v>
      </c>
      <c r="AM10" s="24">
        <v>0</v>
      </c>
      <c r="AN10" s="24">
        <v>0</v>
      </c>
      <c r="AO10" s="24">
        <v>0</v>
      </c>
      <c r="AP10" s="24">
        <v>2317</v>
      </c>
      <c r="AQ10" s="26">
        <v>7</v>
      </c>
      <c r="AR10" s="26">
        <v>21</v>
      </c>
      <c r="AS10" s="26" t="s">
        <v>129</v>
      </c>
      <c r="AT10" s="26" t="s">
        <v>130</v>
      </c>
      <c r="AU10" s="26" t="s">
        <v>111</v>
      </c>
      <c r="AV10" s="26">
        <v>2</v>
      </c>
      <c r="AW10" s="26">
        <v>1703</v>
      </c>
      <c r="AX10" s="26">
        <v>6</v>
      </c>
      <c r="AY10" s="26">
        <v>15</v>
      </c>
      <c r="AZ10" s="26">
        <v>6</v>
      </c>
      <c r="BA10" s="26">
        <v>18</v>
      </c>
      <c r="BB10" s="26">
        <v>75</v>
      </c>
      <c r="BC10" s="26">
        <v>12</v>
      </c>
      <c r="BD10" s="26">
        <v>3</v>
      </c>
      <c r="BE10" s="26">
        <v>22</v>
      </c>
      <c r="BF10" s="26">
        <v>25</v>
      </c>
      <c r="BG10" s="26">
        <v>0</v>
      </c>
      <c r="BH10" s="26">
        <v>10</v>
      </c>
      <c r="BI10" s="26">
        <v>17</v>
      </c>
      <c r="BJ10" s="26">
        <v>14</v>
      </c>
      <c r="BK10" s="26">
        <v>70</v>
      </c>
      <c r="BL10" s="26">
        <v>57</v>
      </c>
      <c r="BM10" s="26">
        <v>8</v>
      </c>
      <c r="BN10" s="26">
        <v>15</v>
      </c>
      <c r="BO10" s="26">
        <v>25</v>
      </c>
      <c r="BP10" s="26">
        <v>20</v>
      </c>
      <c r="BQ10" s="26">
        <v>120</v>
      </c>
      <c r="BR10" s="26">
        <v>51</v>
      </c>
      <c r="BS10" s="26">
        <v>60</v>
      </c>
      <c r="BT10" s="26">
        <v>35</v>
      </c>
      <c r="BU10" s="26">
        <v>14</v>
      </c>
      <c r="BV10" s="26">
        <v>0</v>
      </c>
      <c r="BW10" s="26">
        <v>0</v>
      </c>
      <c r="BX10" s="26">
        <v>600</v>
      </c>
      <c r="BY10" s="26">
        <v>1</v>
      </c>
      <c r="BZ10" s="26">
        <v>79</v>
      </c>
      <c r="CA10" s="26">
        <v>67</v>
      </c>
      <c r="CB10" s="26">
        <v>67</v>
      </c>
      <c r="CC10" s="26">
        <v>449</v>
      </c>
      <c r="CD10" s="26">
        <v>419</v>
      </c>
      <c r="CE10" s="26">
        <v>418</v>
      </c>
      <c r="CF10" s="22">
        <v>240</v>
      </c>
      <c r="CG10" s="22">
        <v>0</v>
      </c>
      <c r="CH10" s="22">
        <v>0</v>
      </c>
      <c r="CI10" s="22">
        <v>3038</v>
      </c>
      <c r="CJ10" s="27">
        <v>4741</v>
      </c>
    </row>
    <row r="11" spans="1:88" s="28" customFormat="1" ht="25.5" customHeight="1">
      <c r="A11" s="22">
        <v>8</v>
      </c>
      <c r="B11" s="22">
        <v>14</v>
      </c>
      <c r="C11" s="22" t="s">
        <v>127</v>
      </c>
      <c r="D11" s="22" t="s">
        <v>128</v>
      </c>
      <c r="E11" s="22" t="s">
        <v>111</v>
      </c>
      <c r="F11" s="23">
        <v>2</v>
      </c>
      <c r="G11" s="24">
        <v>1</v>
      </c>
      <c r="H11" s="24">
        <v>6</v>
      </c>
      <c r="I11" s="24">
        <v>4</v>
      </c>
      <c r="J11" s="24">
        <v>4</v>
      </c>
      <c r="K11" s="24">
        <v>37</v>
      </c>
      <c r="L11" s="24">
        <v>9</v>
      </c>
      <c r="M11" s="24">
        <v>3</v>
      </c>
      <c r="N11" s="24">
        <v>7</v>
      </c>
      <c r="O11" s="24">
        <v>0</v>
      </c>
      <c r="P11" s="24">
        <v>0</v>
      </c>
      <c r="Q11" s="24">
        <v>7</v>
      </c>
      <c r="R11" s="24">
        <v>12</v>
      </c>
      <c r="S11" s="24">
        <v>15</v>
      </c>
      <c r="T11" s="24">
        <v>0</v>
      </c>
      <c r="U11" s="24">
        <v>58</v>
      </c>
      <c r="V11" s="24">
        <v>63</v>
      </c>
      <c r="W11" s="24">
        <v>0</v>
      </c>
      <c r="X11" s="24">
        <v>6</v>
      </c>
      <c r="Y11" s="24">
        <v>153</v>
      </c>
      <c r="Z11" s="24">
        <v>900</v>
      </c>
      <c r="AA11" s="24">
        <v>900</v>
      </c>
      <c r="AB11" s="24">
        <v>900</v>
      </c>
      <c r="AC11" s="24">
        <v>900</v>
      </c>
      <c r="AD11" s="24">
        <v>0</v>
      </c>
      <c r="AE11" s="24">
        <v>3</v>
      </c>
      <c r="AF11" s="24">
        <v>16</v>
      </c>
      <c r="AG11" s="24">
        <v>12</v>
      </c>
      <c r="AH11" s="24">
        <v>8</v>
      </c>
      <c r="AI11" s="24">
        <v>14</v>
      </c>
      <c r="AJ11" s="24">
        <v>0</v>
      </c>
      <c r="AK11" s="24">
        <v>15</v>
      </c>
      <c r="AL11" s="24">
        <v>3</v>
      </c>
      <c r="AM11" s="24">
        <v>0</v>
      </c>
      <c r="AN11" s="24">
        <v>0</v>
      </c>
      <c r="AO11" s="24">
        <v>0</v>
      </c>
      <c r="AP11" s="24">
        <v>3600</v>
      </c>
      <c r="AQ11" s="26">
        <v>8</v>
      </c>
      <c r="AR11" s="26">
        <v>24</v>
      </c>
      <c r="AS11" s="26" t="s">
        <v>131</v>
      </c>
      <c r="AT11" s="26" t="s">
        <v>132</v>
      </c>
      <c r="AU11" s="26" t="s">
        <v>111</v>
      </c>
      <c r="AV11" s="26">
        <v>3</v>
      </c>
      <c r="AW11" s="26">
        <v>2317</v>
      </c>
      <c r="AX11" s="26">
        <v>42</v>
      </c>
      <c r="AY11" s="26">
        <v>30</v>
      </c>
      <c r="AZ11" s="26">
        <v>15</v>
      </c>
      <c r="BA11" s="26">
        <v>12</v>
      </c>
      <c r="BB11" s="26">
        <v>9</v>
      </c>
      <c r="BC11" s="26">
        <v>15</v>
      </c>
      <c r="BD11" s="26">
        <v>33</v>
      </c>
      <c r="BE11" s="26">
        <v>21</v>
      </c>
      <c r="BF11" s="26">
        <v>23</v>
      </c>
      <c r="BG11" s="26">
        <v>0</v>
      </c>
      <c r="BH11" s="26">
        <v>15</v>
      </c>
      <c r="BI11" s="26">
        <v>26</v>
      </c>
      <c r="BJ11" s="26">
        <v>11</v>
      </c>
      <c r="BK11" s="26">
        <v>21</v>
      </c>
      <c r="BL11" s="26">
        <v>4</v>
      </c>
      <c r="BM11" s="26">
        <v>129</v>
      </c>
      <c r="BN11" s="26">
        <v>201</v>
      </c>
      <c r="BO11" s="26">
        <v>13</v>
      </c>
      <c r="BP11" s="26">
        <v>45</v>
      </c>
      <c r="BQ11" s="26">
        <v>0</v>
      </c>
      <c r="BR11" s="26">
        <v>44</v>
      </c>
      <c r="BS11" s="26">
        <v>74</v>
      </c>
      <c r="BT11" s="26">
        <v>35</v>
      </c>
      <c r="BU11" s="26">
        <v>44</v>
      </c>
      <c r="BV11" s="26">
        <v>0</v>
      </c>
      <c r="BW11" s="26">
        <v>0</v>
      </c>
      <c r="BX11" s="26">
        <v>60</v>
      </c>
      <c r="BY11" s="26">
        <v>8</v>
      </c>
      <c r="BZ11" s="26">
        <v>33</v>
      </c>
      <c r="CA11" s="26">
        <v>47</v>
      </c>
      <c r="CB11" s="26">
        <v>276</v>
      </c>
      <c r="CC11" s="26">
        <v>570</v>
      </c>
      <c r="CD11" s="26">
        <v>425</v>
      </c>
      <c r="CE11" s="26">
        <v>393</v>
      </c>
      <c r="CF11" s="22">
        <v>0</v>
      </c>
      <c r="CG11" s="22">
        <v>0</v>
      </c>
      <c r="CH11" s="22">
        <v>0</v>
      </c>
      <c r="CI11" s="22">
        <v>2674</v>
      </c>
      <c r="CJ11" s="27">
        <v>4991</v>
      </c>
    </row>
    <row r="12" spans="1:88" s="28" customFormat="1" ht="25.5" customHeight="1">
      <c r="A12" s="22">
        <v>9</v>
      </c>
      <c r="B12" s="22">
        <v>17</v>
      </c>
      <c r="C12" s="22" t="s">
        <v>133</v>
      </c>
      <c r="D12" s="22" t="s">
        <v>134</v>
      </c>
      <c r="E12" s="22" t="s">
        <v>135</v>
      </c>
      <c r="F12" s="23">
        <v>3</v>
      </c>
      <c r="G12" s="24">
        <v>234</v>
      </c>
      <c r="H12" s="24">
        <v>254</v>
      </c>
      <c r="I12" s="24">
        <v>207</v>
      </c>
      <c r="J12" s="24">
        <v>189</v>
      </c>
      <c r="K12" s="24">
        <v>143</v>
      </c>
      <c r="L12" s="24">
        <v>231</v>
      </c>
      <c r="M12" s="24">
        <v>226</v>
      </c>
      <c r="N12" s="24">
        <v>229</v>
      </c>
      <c r="O12" s="24">
        <v>60</v>
      </c>
      <c r="P12" s="24">
        <v>159</v>
      </c>
      <c r="Q12" s="24">
        <v>288</v>
      </c>
      <c r="R12" s="24">
        <v>336</v>
      </c>
      <c r="S12" s="24">
        <v>435</v>
      </c>
      <c r="T12" s="24">
        <v>102</v>
      </c>
      <c r="U12" s="24">
        <v>79</v>
      </c>
      <c r="V12" s="24">
        <v>64</v>
      </c>
      <c r="W12" s="24">
        <v>60</v>
      </c>
      <c r="X12" s="24">
        <v>16</v>
      </c>
      <c r="Y12" s="24">
        <v>33</v>
      </c>
      <c r="Z12" s="24">
        <v>26</v>
      </c>
      <c r="AA12" s="24">
        <v>97</v>
      </c>
      <c r="AB12" s="24">
        <v>80</v>
      </c>
      <c r="AC12" s="24">
        <v>15</v>
      </c>
      <c r="AD12" s="24">
        <v>0</v>
      </c>
      <c r="AE12" s="24">
        <v>4</v>
      </c>
      <c r="AF12" s="24">
        <v>20</v>
      </c>
      <c r="AG12" s="24">
        <v>18</v>
      </c>
      <c r="AH12" s="24">
        <v>50</v>
      </c>
      <c r="AI12" s="24">
        <v>18</v>
      </c>
      <c r="AJ12" s="24">
        <v>13</v>
      </c>
      <c r="AK12" s="24">
        <v>4</v>
      </c>
      <c r="AL12" s="24">
        <v>46</v>
      </c>
      <c r="AM12" s="24">
        <v>180</v>
      </c>
      <c r="AN12" s="24">
        <v>0</v>
      </c>
      <c r="AO12" s="24">
        <v>0</v>
      </c>
      <c r="AP12" s="24">
        <v>3600</v>
      </c>
      <c r="AQ12" s="26">
        <v>9</v>
      </c>
      <c r="AR12" s="26">
        <v>17</v>
      </c>
      <c r="AS12" s="26" t="s">
        <v>133</v>
      </c>
      <c r="AT12" s="26" t="s">
        <v>134</v>
      </c>
      <c r="AU12" s="26" t="s">
        <v>135</v>
      </c>
      <c r="AV12" s="26">
        <v>3</v>
      </c>
      <c r="AW12" s="26">
        <v>3600</v>
      </c>
      <c r="AX12" s="26">
        <v>11</v>
      </c>
      <c r="AY12" s="26">
        <v>7</v>
      </c>
      <c r="AZ12" s="26">
        <v>21</v>
      </c>
      <c r="BA12" s="26">
        <v>25</v>
      </c>
      <c r="BB12" s="26">
        <v>15</v>
      </c>
      <c r="BC12" s="26">
        <v>27</v>
      </c>
      <c r="BD12" s="26">
        <v>24</v>
      </c>
      <c r="BE12" s="26">
        <v>25</v>
      </c>
      <c r="BF12" s="26">
        <v>34</v>
      </c>
      <c r="BG12" s="26">
        <v>60</v>
      </c>
      <c r="BH12" s="26">
        <v>8</v>
      </c>
      <c r="BI12" s="26">
        <v>39</v>
      </c>
      <c r="BJ12" s="26">
        <v>93</v>
      </c>
      <c r="BK12" s="26">
        <v>42</v>
      </c>
      <c r="BL12" s="26">
        <v>4</v>
      </c>
      <c r="BM12" s="26">
        <v>9</v>
      </c>
      <c r="BN12" s="26">
        <v>39</v>
      </c>
      <c r="BO12" s="26">
        <v>48</v>
      </c>
      <c r="BP12" s="26">
        <v>18</v>
      </c>
      <c r="BQ12" s="26">
        <v>120</v>
      </c>
      <c r="BR12" s="26">
        <v>97</v>
      </c>
      <c r="BS12" s="26">
        <v>97</v>
      </c>
      <c r="BT12" s="26">
        <v>54</v>
      </c>
      <c r="BU12" s="26">
        <v>133</v>
      </c>
      <c r="BV12" s="26">
        <v>0</v>
      </c>
      <c r="BW12" s="26">
        <v>0</v>
      </c>
      <c r="BX12" s="26">
        <v>180</v>
      </c>
      <c r="BY12" s="26">
        <v>36</v>
      </c>
      <c r="BZ12" s="26">
        <v>89</v>
      </c>
      <c r="CA12" s="26">
        <v>67</v>
      </c>
      <c r="CB12" s="26">
        <v>46</v>
      </c>
      <c r="CC12" s="26">
        <v>69</v>
      </c>
      <c r="CD12" s="26">
        <v>18</v>
      </c>
      <c r="CE12" s="26">
        <v>3</v>
      </c>
      <c r="CF12" s="22">
        <v>0</v>
      </c>
      <c r="CG12" s="22">
        <v>0</v>
      </c>
      <c r="CH12" s="22">
        <v>0</v>
      </c>
      <c r="CI12" s="22">
        <v>1558</v>
      </c>
      <c r="CJ12" s="27">
        <v>5158</v>
      </c>
    </row>
    <row r="13" spans="1:88" s="28" customFormat="1" ht="25.5" customHeight="1">
      <c r="A13" s="22">
        <v>10</v>
      </c>
      <c r="B13" s="22">
        <v>15</v>
      </c>
      <c r="C13" s="22" t="s">
        <v>136</v>
      </c>
      <c r="D13" s="22" t="s">
        <v>137</v>
      </c>
      <c r="E13" s="22" t="s">
        <v>108</v>
      </c>
      <c r="F13" s="23">
        <v>4</v>
      </c>
      <c r="G13" s="24">
        <v>14</v>
      </c>
      <c r="H13" s="24">
        <v>88</v>
      </c>
      <c r="I13" s="24">
        <v>57</v>
      </c>
      <c r="J13" s="24">
        <v>60</v>
      </c>
      <c r="K13" s="24">
        <v>73</v>
      </c>
      <c r="L13" s="24">
        <v>30</v>
      </c>
      <c r="M13" s="24">
        <v>12</v>
      </c>
      <c r="N13" s="24">
        <v>5</v>
      </c>
      <c r="O13" s="24">
        <v>0</v>
      </c>
      <c r="P13" s="24">
        <v>171</v>
      </c>
      <c r="Q13" s="24">
        <v>123</v>
      </c>
      <c r="R13" s="24">
        <v>108</v>
      </c>
      <c r="S13" s="24">
        <v>117</v>
      </c>
      <c r="T13" s="24">
        <v>8</v>
      </c>
      <c r="U13" s="24">
        <v>27</v>
      </c>
      <c r="V13" s="24">
        <v>40</v>
      </c>
      <c r="W13" s="24">
        <v>0</v>
      </c>
      <c r="X13" s="24">
        <v>5</v>
      </c>
      <c r="Y13" s="24">
        <v>41</v>
      </c>
      <c r="Z13" s="24">
        <v>900</v>
      </c>
      <c r="AA13" s="24">
        <v>900</v>
      </c>
      <c r="AB13" s="24">
        <v>900</v>
      </c>
      <c r="AC13" s="24">
        <v>112</v>
      </c>
      <c r="AD13" s="24">
        <v>0</v>
      </c>
      <c r="AE13" s="24">
        <v>3</v>
      </c>
      <c r="AF13" s="24">
        <v>96</v>
      </c>
      <c r="AG13" s="24">
        <v>7</v>
      </c>
      <c r="AH13" s="24">
        <v>74</v>
      </c>
      <c r="AI13" s="24">
        <v>9</v>
      </c>
      <c r="AJ13" s="24">
        <v>93</v>
      </c>
      <c r="AK13" s="24">
        <v>93</v>
      </c>
      <c r="AL13" s="24">
        <v>99</v>
      </c>
      <c r="AM13" s="24">
        <v>0</v>
      </c>
      <c r="AN13" s="24">
        <v>0</v>
      </c>
      <c r="AO13" s="24">
        <v>0</v>
      </c>
      <c r="AP13" s="24">
        <v>3600</v>
      </c>
      <c r="AQ13" s="26">
        <v>10</v>
      </c>
      <c r="AR13" s="26">
        <v>15</v>
      </c>
      <c r="AS13" s="26" t="s">
        <v>136</v>
      </c>
      <c r="AT13" s="26" t="s">
        <v>137</v>
      </c>
      <c r="AU13" s="26" t="s">
        <v>108</v>
      </c>
      <c r="AV13" s="26">
        <v>4</v>
      </c>
      <c r="AW13" s="26">
        <v>3600</v>
      </c>
      <c r="AX13" s="26">
        <v>48</v>
      </c>
      <c r="AY13" s="26">
        <v>150</v>
      </c>
      <c r="AZ13" s="26">
        <v>147</v>
      </c>
      <c r="BA13" s="26">
        <v>138</v>
      </c>
      <c r="BB13" s="26">
        <v>42</v>
      </c>
      <c r="BC13" s="26">
        <v>30</v>
      </c>
      <c r="BD13" s="26">
        <v>57</v>
      </c>
      <c r="BE13" s="26">
        <v>75</v>
      </c>
      <c r="BF13" s="26">
        <v>5</v>
      </c>
      <c r="BG13" s="26">
        <v>0</v>
      </c>
      <c r="BH13" s="26">
        <v>36</v>
      </c>
      <c r="BI13" s="26">
        <v>45</v>
      </c>
      <c r="BJ13" s="26">
        <v>75</v>
      </c>
      <c r="BK13" s="26">
        <v>8</v>
      </c>
      <c r="BL13" s="26">
        <v>24</v>
      </c>
      <c r="BM13" s="26">
        <v>24</v>
      </c>
      <c r="BN13" s="26">
        <v>30</v>
      </c>
      <c r="BO13" s="26">
        <v>33</v>
      </c>
      <c r="BP13" s="26">
        <v>84</v>
      </c>
      <c r="BQ13" s="26">
        <v>0</v>
      </c>
      <c r="BR13" s="26">
        <v>18</v>
      </c>
      <c r="BS13" s="26">
        <v>42</v>
      </c>
      <c r="BT13" s="26">
        <v>45</v>
      </c>
      <c r="BU13" s="26">
        <v>41</v>
      </c>
      <c r="BV13" s="26">
        <v>0</v>
      </c>
      <c r="BW13" s="26">
        <v>0</v>
      </c>
      <c r="BX13" s="26">
        <v>540</v>
      </c>
      <c r="BY13" s="26">
        <v>30</v>
      </c>
      <c r="BZ13" s="26">
        <v>87</v>
      </c>
      <c r="CA13" s="26">
        <v>64</v>
      </c>
      <c r="CB13" s="26">
        <v>58</v>
      </c>
      <c r="CC13" s="26">
        <v>0</v>
      </c>
      <c r="CD13" s="26">
        <v>1</v>
      </c>
      <c r="CE13" s="26">
        <v>4</v>
      </c>
      <c r="CF13" s="22">
        <v>0</v>
      </c>
      <c r="CG13" s="22">
        <v>0</v>
      </c>
      <c r="CH13" s="22">
        <v>0</v>
      </c>
      <c r="CI13" s="22">
        <v>1981</v>
      </c>
      <c r="CJ13" s="27">
        <v>5581</v>
      </c>
    </row>
    <row r="14" spans="1:88" s="28" customFormat="1" ht="25.5" customHeight="1">
      <c r="A14" s="22">
        <v>11</v>
      </c>
      <c r="B14" s="22">
        <v>12</v>
      </c>
      <c r="C14" s="22" t="s">
        <v>138</v>
      </c>
      <c r="D14" s="22" t="s">
        <v>139</v>
      </c>
      <c r="E14" s="22" t="s">
        <v>135</v>
      </c>
      <c r="F14" s="23">
        <v>3</v>
      </c>
      <c r="G14" s="24">
        <v>42</v>
      </c>
      <c r="H14" s="24">
        <v>169</v>
      </c>
      <c r="I14" s="24">
        <v>156</v>
      </c>
      <c r="J14" s="24">
        <v>189</v>
      </c>
      <c r="K14" s="24">
        <v>218</v>
      </c>
      <c r="L14" s="24">
        <v>78</v>
      </c>
      <c r="M14" s="24">
        <v>177</v>
      </c>
      <c r="N14" s="24">
        <v>178</v>
      </c>
      <c r="O14" s="24">
        <v>0</v>
      </c>
      <c r="P14" s="24">
        <v>15</v>
      </c>
      <c r="Q14" s="24">
        <v>30</v>
      </c>
      <c r="R14" s="24">
        <v>33</v>
      </c>
      <c r="S14" s="24">
        <v>133</v>
      </c>
      <c r="T14" s="24">
        <v>37</v>
      </c>
      <c r="U14" s="24">
        <v>281</v>
      </c>
      <c r="V14" s="24">
        <v>356</v>
      </c>
      <c r="W14" s="24">
        <v>360</v>
      </c>
      <c r="X14" s="24">
        <v>120</v>
      </c>
      <c r="Y14" s="24">
        <v>112</v>
      </c>
      <c r="Z14" s="24">
        <v>82</v>
      </c>
      <c r="AA14" s="24">
        <v>138</v>
      </c>
      <c r="AB14" s="24">
        <v>900</v>
      </c>
      <c r="AC14" s="24">
        <v>821</v>
      </c>
      <c r="AD14" s="24">
        <v>660</v>
      </c>
      <c r="AE14" s="24">
        <v>45</v>
      </c>
      <c r="AF14" s="24">
        <v>59</v>
      </c>
      <c r="AG14" s="24">
        <v>15</v>
      </c>
      <c r="AH14" s="24">
        <v>90</v>
      </c>
      <c r="AI14" s="24">
        <v>47</v>
      </c>
      <c r="AJ14" s="24">
        <v>30</v>
      </c>
      <c r="AK14" s="24">
        <v>36</v>
      </c>
      <c r="AL14" s="24">
        <v>42</v>
      </c>
      <c r="AM14" s="24">
        <v>0</v>
      </c>
      <c r="AN14" s="24">
        <v>0</v>
      </c>
      <c r="AO14" s="24">
        <v>0</v>
      </c>
      <c r="AP14" s="24">
        <v>3600</v>
      </c>
      <c r="AQ14" s="26">
        <v>11</v>
      </c>
      <c r="AR14" s="26">
        <v>12</v>
      </c>
      <c r="AS14" s="26" t="s">
        <v>138</v>
      </c>
      <c r="AT14" s="26" t="s">
        <v>139</v>
      </c>
      <c r="AU14" s="26" t="s">
        <v>135</v>
      </c>
      <c r="AV14" s="26">
        <v>3</v>
      </c>
      <c r="AW14" s="26">
        <v>3600</v>
      </c>
      <c r="AX14" s="26">
        <v>69</v>
      </c>
      <c r="AY14" s="26">
        <v>129</v>
      </c>
      <c r="AZ14" s="26">
        <v>48</v>
      </c>
      <c r="BA14" s="26">
        <v>72</v>
      </c>
      <c r="BB14" s="26">
        <v>18</v>
      </c>
      <c r="BC14" s="26">
        <v>369</v>
      </c>
      <c r="BD14" s="26">
        <v>330</v>
      </c>
      <c r="BE14" s="26">
        <v>339</v>
      </c>
      <c r="BF14" s="26">
        <v>352</v>
      </c>
      <c r="BG14" s="26">
        <v>180</v>
      </c>
      <c r="BH14" s="26">
        <v>4</v>
      </c>
      <c r="BI14" s="26">
        <v>2</v>
      </c>
      <c r="BJ14" s="26">
        <v>60</v>
      </c>
      <c r="BK14" s="26">
        <v>30</v>
      </c>
      <c r="BL14" s="26">
        <v>6</v>
      </c>
      <c r="BM14" s="26">
        <v>34</v>
      </c>
      <c r="BN14" s="26">
        <v>51</v>
      </c>
      <c r="BO14" s="26">
        <v>83</v>
      </c>
      <c r="BP14" s="26">
        <v>56</v>
      </c>
      <c r="BQ14" s="26">
        <v>60</v>
      </c>
      <c r="BR14" s="26">
        <v>12</v>
      </c>
      <c r="BS14" s="26">
        <v>25</v>
      </c>
      <c r="BT14" s="26">
        <v>78</v>
      </c>
      <c r="BU14" s="26">
        <v>13</v>
      </c>
      <c r="BV14" s="26">
        <v>0</v>
      </c>
      <c r="BW14" s="26">
        <v>0</v>
      </c>
      <c r="BX14" s="26">
        <v>0</v>
      </c>
      <c r="BY14" s="26">
        <v>51</v>
      </c>
      <c r="BZ14" s="26">
        <v>60</v>
      </c>
      <c r="CA14" s="26">
        <v>37</v>
      </c>
      <c r="CB14" s="26">
        <v>15</v>
      </c>
      <c r="CC14" s="26">
        <v>12</v>
      </c>
      <c r="CD14" s="26">
        <v>222</v>
      </c>
      <c r="CE14" s="26">
        <v>21</v>
      </c>
      <c r="CF14" s="22">
        <v>0</v>
      </c>
      <c r="CG14" s="22">
        <v>0</v>
      </c>
      <c r="CH14" s="22">
        <v>0</v>
      </c>
      <c r="CI14" s="22">
        <v>2838</v>
      </c>
      <c r="CJ14" s="27">
        <v>6438</v>
      </c>
    </row>
    <row r="15" spans="1:88" s="28" customFormat="1" ht="25.5" customHeight="1">
      <c r="A15" s="22">
        <v>12</v>
      </c>
      <c r="B15" s="22">
        <v>10</v>
      </c>
      <c r="C15" s="22" t="s">
        <v>140</v>
      </c>
      <c r="D15" s="22" t="s">
        <v>141</v>
      </c>
      <c r="E15" s="22" t="s">
        <v>135</v>
      </c>
      <c r="F15" s="23">
        <v>3</v>
      </c>
      <c r="G15" s="24">
        <v>103</v>
      </c>
      <c r="H15" s="24">
        <v>98</v>
      </c>
      <c r="I15" s="24">
        <v>61</v>
      </c>
      <c r="J15" s="24">
        <v>65</v>
      </c>
      <c r="K15" s="24">
        <v>206</v>
      </c>
      <c r="L15" s="24">
        <v>421</v>
      </c>
      <c r="M15" s="24">
        <v>419</v>
      </c>
      <c r="N15" s="24">
        <v>425</v>
      </c>
      <c r="O15" s="24">
        <v>240</v>
      </c>
      <c r="P15" s="24">
        <v>12</v>
      </c>
      <c r="Q15" s="24">
        <v>5</v>
      </c>
      <c r="R15" s="24">
        <v>6</v>
      </c>
      <c r="S15" s="24">
        <v>5</v>
      </c>
      <c r="T15" s="24">
        <v>62</v>
      </c>
      <c r="U15" s="24">
        <v>61</v>
      </c>
      <c r="V15" s="24">
        <v>60</v>
      </c>
      <c r="W15" s="24">
        <v>0</v>
      </c>
      <c r="X15" s="24">
        <v>7</v>
      </c>
      <c r="Y15" s="24">
        <v>9</v>
      </c>
      <c r="Z15" s="24">
        <v>900</v>
      </c>
      <c r="AA15" s="24">
        <v>900</v>
      </c>
      <c r="AB15" s="24">
        <v>900</v>
      </c>
      <c r="AC15" s="24">
        <v>1</v>
      </c>
      <c r="AD15" s="24">
        <v>0</v>
      </c>
      <c r="AE15" s="24">
        <v>9</v>
      </c>
      <c r="AF15" s="24">
        <v>24</v>
      </c>
      <c r="AG15" s="24">
        <v>6</v>
      </c>
      <c r="AH15" s="24">
        <v>79</v>
      </c>
      <c r="AI15" s="24">
        <v>79</v>
      </c>
      <c r="AJ15" s="24">
        <v>77</v>
      </c>
      <c r="AK15" s="24">
        <v>77</v>
      </c>
      <c r="AL15" s="24">
        <v>76</v>
      </c>
      <c r="AM15" s="24">
        <v>0</v>
      </c>
      <c r="AN15" s="24">
        <v>0</v>
      </c>
      <c r="AO15" s="24">
        <v>0</v>
      </c>
      <c r="AP15" s="24">
        <v>3600</v>
      </c>
      <c r="AQ15" s="26">
        <v>12</v>
      </c>
      <c r="AR15" s="26">
        <v>10</v>
      </c>
      <c r="AS15" s="26" t="s">
        <v>140</v>
      </c>
      <c r="AT15" s="26" t="s">
        <v>141</v>
      </c>
      <c r="AU15" s="26" t="s">
        <v>135</v>
      </c>
      <c r="AV15" s="26">
        <v>3</v>
      </c>
      <c r="AW15" s="26">
        <v>3600</v>
      </c>
      <c r="AX15" s="26">
        <v>2</v>
      </c>
      <c r="AY15" s="26">
        <v>2</v>
      </c>
      <c r="AZ15" s="26">
        <v>0</v>
      </c>
      <c r="BA15" s="26">
        <v>5</v>
      </c>
      <c r="BB15" s="26">
        <v>3</v>
      </c>
      <c r="BC15" s="26">
        <v>3</v>
      </c>
      <c r="BD15" s="26">
        <v>4</v>
      </c>
      <c r="BE15" s="26">
        <v>9</v>
      </c>
      <c r="BF15" s="26">
        <v>1</v>
      </c>
      <c r="BG15" s="26">
        <v>0</v>
      </c>
      <c r="BH15" s="26">
        <v>4</v>
      </c>
      <c r="BI15" s="26">
        <v>5</v>
      </c>
      <c r="BJ15" s="26">
        <v>344</v>
      </c>
      <c r="BK15" s="26">
        <v>373</v>
      </c>
      <c r="BL15" s="26">
        <v>349</v>
      </c>
      <c r="BM15" s="26">
        <v>282</v>
      </c>
      <c r="BN15" s="26">
        <v>282</v>
      </c>
      <c r="BO15" s="26">
        <v>367</v>
      </c>
      <c r="BP15" s="26">
        <v>309</v>
      </c>
      <c r="BQ15" s="26">
        <v>240</v>
      </c>
      <c r="BR15" s="26">
        <v>23</v>
      </c>
      <c r="BS15" s="26">
        <v>19</v>
      </c>
      <c r="BT15" s="26">
        <v>12</v>
      </c>
      <c r="BU15" s="26">
        <v>55</v>
      </c>
      <c r="BV15" s="26">
        <v>0</v>
      </c>
      <c r="BW15" s="26">
        <v>0</v>
      </c>
      <c r="BX15" s="26">
        <v>0</v>
      </c>
      <c r="BY15" s="26">
        <v>25</v>
      </c>
      <c r="BZ15" s="26">
        <v>34</v>
      </c>
      <c r="CA15" s="26">
        <v>50</v>
      </c>
      <c r="CB15" s="26">
        <v>24</v>
      </c>
      <c r="CC15" s="26">
        <v>7</v>
      </c>
      <c r="CD15" s="26">
        <v>1</v>
      </c>
      <c r="CE15" s="26">
        <v>56</v>
      </c>
      <c r="CF15" s="22">
        <v>0</v>
      </c>
      <c r="CG15" s="22">
        <v>0</v>
      </c>
      <c r="CH15" s="22">
        <v>0</v>
      </c>
      <c r="CI15" s="22">
        <v>2890</v>
      </c>
      <c r="CJ15" s="27">
        <v>6490</v>
      </c>
    </row>
    <row r="16" spans="1:88" s="28" customFormat="1" ht="25.5" customHeight="1">
      <c r="A16" s="22">
        <v>13</v>
      </c>
      <c r="B16" s="22">
        <v>18</v>
      </c>
      <c r="C16" s="22" t="s">
        <v>142</v>
      </c>
      <c r="D16" s="22" t="s">
        <v>143</v>
      </c>
      <c r="E16" s="22" t="s">
        <v>135</v>
      </c>
      <c r="F16" s="23">
        <v>3</v>
      </c>
      <c r="G16" s="24">
        <v>172</v>
      </c>
      <c r="H16" s="24">
        <v>296</v>
      </c>
      <c r="I16" s="24">
        <v>304</v>
      </c>
      <c r="J16" s="24">
        <v>312</v>
      </c>
      <c r="K16" s="24">
        <v>387</v>
      </c>
      <c r="L16" s="24">
        <v>290</v>
      </c>
      <c r="M16" s="24">
        <v>331</v>
      </c>
      <c r="N16" s="24">
        <v>362</v>
      </c>
      <c r="O16" s="24">
        <v>420</v>
      </c>
      <c r="P16" s="24">
        <v>105</v>
      </c>
      <c r="Q16" s="24">
        <v>114</v>
      </c>
      <c r="R16" s="24">
        <v>84</v>
      </c>
      <c r="S16" s="24">
        <v>19</v>
      </c>
      <c r="T16" s="24">
        <v>27</v>
      </c>
      <c r="U16" s="24">
        <v>37</v>
      </c>
      <c r="V16" s="24">
        <v>102</v>
      </c>
      <c r="W16" s="24">
        <v>180</v>
      </c>
      <c r="X16" s="24">
        <v>52</v>
      </c>
      <c r="Y16" s="24">
        <v>168</v>
      </c>
      <c r="Z16" s="24">
        <v>900</v>
      </c>
      <c r="AA16" s="24">
        <v>900</v>
      </c>
      <c r="AB16" s="24">
        <v>900</v>
      </c>
      <c r="AC16" s="24">
        <v>900</v>
      </c>
      <c r="AD16" s="24">
        <v>1200</v>
      </c>
      <c r="AE16" s="24">
        <v>20</v>
      </c>
      <c r="AF16" s="24">
        <v>48</v>
      </c>
      <c r="AG16" s="24">
        <v>39</v>
      </c>
      <c r="AH16" s="24">
        <v>21</v>
      </c>
      <c r="AI16" s="24">
        <v>13</v>
      </c>
      <c r="AJ16" s="24">
        <v>10</v>
      </c>
      <c r="AK16" s="24">
        <v>30</v>
      </c>
      <c r="AL16" s="24">
        <v>177</v>
      </c>
      <c r="AM16" s="24">
        <v>0</v>
      </c>
      <c r="AN16" s="24">
        <v>0</v>
      </c>
      <c r="AO16" s="24">
        <v>0</v>
      </c>
      <c r="AP16" s="24">
        <v>3600</v>
      </c>
      <c r="AQ16" s="26">
        <v>13</v>
      </c>
      <c r="AR16" s="26">
        <v>18</v>
      </c>
      <c r="AS16" s="26" t="s">
        <v>142</v>
      </c>
      <c r="AT16" s="26" t="s">
        <v>143</v>
      </c>
      <c r="AU16" s="26" t="s">
        <v>135</v>
      </c>
      <c r="AV16" s="26">
        <v>3</v>
      </c>
      <c r="AW16" s="26">
        <v>3600</v>
      </c>
      <c r="AX16" s="26">
        <v>66</v>
      </c>
      <c r="AY16" s="26">
        <v>63</v>
      </c>
      <c r="AZ16" s="26">
        <v>71</v>
      </c>
      <c r="BA16" s="26">
        <v>71</v>
      </c>
      <c r="BB16" s="26">
        <v>39</v>
      </c>
      <c r="BC16" s="26">
        <v>62</v>
      </c>
      <c r="BD16" s="26">
        <v>46</v>
      </c>
      <c r="BE16" s="26">
        <v>55</v>
      </c>
      <c r="BF16" s="26">
        <v>59</v>
      </c>
      <c r="BG16" s="26">
        <v>60</v>
      </c>
      <c r="BH16" s="26">
        <v>7</v>
      </c>
      <c r="BI16" s="26">
        <v>14</v>
      </c>
      <c r="BJ16" s="26">
        <v>11</v>
      </c>
      <c r="BK16" s="26">
        <v>25</v>
      </c>
      <c r="BL16" s="26">
        <v>29</v>
      </c>
      <c r="BM16" s="26">
        <v>20</v>
      </c>
      <c r="BN16" s="26">
        <v>11</v>
      </c>
      <c r="BO16" s="26">
        <v>26</v>
      </c>
      <c r="BP16" s="26">
        <v>40</v>
      </c>
      <c r="BQ16" s="26">
        <v>180</v>
      </c>
      <c r="BR16" s="26">
        <v>13</v>
      </c>
      <c r="BS16" s="26">
        <v>31</v>
      </c>
      <c r="BT16" s="26">
        <v>7</v>
      </c>
      <c r="BU16" s="26">
        <v>63</v>
      </c>
      <c r="BV16" s="26">
        <v>0</v>
      </c>
      <c r="BW16" s="26">
        <v>0</v>
      </c>
      <c r="BX16" s="26">
        <v>240</v>
      </c>
      <c r="BY16" s="26">
        <v>27</v>
      </c>
      <c r="BZ16" s="26">
        <v>56</v>
      </c>
      <c r="CA16" s="26">
        <v>491</v>
      </c>
      <c r="CB16" s="26">
        <v>511</v>
      </c>
      <c r="CC16" s="26">
        <v>685</v>
      </c>
      <c r="CD16" s="26">
        <v>608</v>
      </c>
      <c r="CE16" s="26">
        <v>598</v>
      </c>
      <c r="CF16" s="22">
        <v>420</v>
      </c>
      <c r="CG16" s="22">
        <v>0</v>
      </c>
      <c r="CH16" s="22">
        <v>0</v>
      </c>
      <c r="CI16" s="22">
        <v>3600</v>
      </c>
      <c r="CJ16" s="27">
        <v>7200</v>
      </c>
    </row>
    <row r="17" spans="1:88" s="28" customFormat="1" ht="25.5" customHeight="1">
      <c r="A17" s="22">
        <v>14</v>
      </c>
      <c r="B17" s="22">
        <v>20</v>
      </c>
      <c r="C17" s="22" t="s">
        <v>144</v>
      </c>
      <c r="D17" s="22" t="s">
        <v>145</v>
      </c>
      <c r="E17" s="22" t="s">
        <v>135</v>
      </c>
      <c r="F17" s="23">
        <v>3</v>
      </c>
      <c r="G17" s="24">
        <v>13</v>
      </c>
      <c r="H17" s="24">
        <v>132</v>
      </c>
      <c r="I17" s="24">
        <v>100</v>
      </c>
      <c r="J17" s="24">
        <v>85</v>
      </c>
      <c r="K17" s="24">
        <v>43</v>
      </c>
      <c r="L17" s="24">
        <v>22</v>
      </c>
      <c r="M17" s="24">
        <v>43</v>
      </c>
      <c r="N17" s="24">
        <v>47</v>
      </c>
      <c r="O17" s="24">
        <v>0</v>
      </c>
      <c r="P17" s="24">
        <v>6</v>
      </c>
      <c r="Q17" s="24">
        <v>2</v>
      </c>
      <c r="R17" s="24">
        <v>84</v>
      </c>
      <c r="S17" s="24">
        <v>3</v>
      </c>
      <c r="T17" s="24">
        <v>13</v>
      </c>
      <c r="U17" s="24">
        <v>4</v>
      </c>
      <c r="V17" s="24">
        <v>16</v>
      </c>
      <c r="W17" s="24">
        <v>0</v>
      </c>
      <c r="X17" s="24">
        <v>14</v>
      </c>
      <c r="Y17" s="24">
        <v>116</v>
      </c>
      <c r="Z17" s="24">
        <v>52</v>
      </c>
      <c r="AA17" s="24">
        <v>516</v>
      </c>
      <c r="AB17" s="24">
        <v>725</v>
      </c>
      <c r="AC17" s="24">
        <v>634</v>
      </c>
      <c r="AD17" s="24">
        <v>540</v>
      </c>
      <c r="AE17" s="24">
        <v>69</v>
      </c>
      <c r="AF17" s="24">
        <v>33</v>
      </c>
      <c r="AG17" s="24">
        <v>7</v>
      </c>
      <c r="AH17" s="24">
        <v>84</v>
      </c>
      <c r="AI17" s="24">
        <v>293</v>
      </c>
      <c r="AJ17" s="24">
        <v>216</v>
      </c>
      <c r="AK17" s="24">
        <v>175</v>
      </c>
      <c r="AL17" s="24">
        <v>59</v>
      </c>
      <c r="AM17" s="24">
        <v>0</v>
      </c>
      <c r="AN17" s="24">
        <v>0</v>
      </c>
      <c r="AO17" s="24">
        <v>0</v>
      </c>
      <c r="AP17" s="24">
        <v>3600</v>
      </c>
      <c r="AQ17" s="26">
        <v>14</v>
      </c>
      <c r="AR17" s="26">
        <v>20</v>
      </c>
      <c r="AS17" s="26" t="s">
        <v>144</v>
      </c>
      <c r="AT17" s="26" t="s">
        <v>145</v>
      </c>
      <c r="AU17" s="26" t="s">
        <v>135</v>
      </c>
      <c r="AV17" s="26">
        <v>3</v>
      </c>
      <c r="AW17" s="26">
        <v>3600</v>
      </c>
      <c r="AX17" s="26">
        <v>167</v>
      </c>
      <c r="AY17" s="26">
        <v>174</v>
      </c>
      <c r="AZ17" s="26">
        <v>222</v>
      </c>
      <c r="BA17" s="26">
        <v>208</v>
      </c>
      <c r="BB17" s="26">
        <v>286</v>
      </c>
      <c r="BC17" s="26">
        <v>303</v>
      </c>
      <c r="BD17" s="26">
        <v>316</v>
      </c>
      <c r="BE17" s="26">
        <v>308</v>
      </c>
      <c r="BF17" s="26">
        <v>302</v>
      </c>
      <c r="BG17" s="26">
        <v>180</v>
      </c>
      <c r="BH17" s="26">
        <v>15</v>
      </c>
      <c r="BI17" s="26">
        <v>21</v>
      </c>
      <c r="BJ17" s="26">
        <v>32</v>
      </c>
      <c r="BK17" s="26">
        <v>78</v>
      </c>
      <c r="BL17" s="26">
        <v>74</v>
      </c>
      <c r="BM17" s="26">
        <v>21</v>
      </c>
      <c r="BN17" s="26">
        <v>215</v>
      </c>
      <c r="BO17" s="26">
        <v>362</v>
      </c>
      <c r="BP17" s="26">
        <v>302</v>
      </c>
      <c r="BQ17" s="26">
        <v>240</v>
      </c>
      <c r="BR17" s="26">
        <v>36</v>
      </c>
      <c r="BS17" s="26">
        <v>66</v>
      </c>
      <c r="BT17" s="26">
        <v>231</v>
      </c>
      <c r="BU17" s="26">
        <v>51</v>
      </c>
      <c r="BV17" s="26">
        <v>0</v>
      </c>
      <c r="BW17" s="26">
        <v>0</v>
      </c>
      <c r="BX17" s="26">
        <v>0</v>
      </c>
      <c r="BY17" s="26">
        <v>43</v>
      </c>
      <c r="BZ17" s="26">
        <v>30</v>
      </c>
      <c r="CA17" s="26">
        <v>162</v>
      </c>
      <c r="CB17" s="26">
        <v>132</v>
      </c>
      <c r="CC17" s="26">
        <v>31</v>
      </c>
      <c r="CD17" s="26">
        <v>0</v>
      </c>
      <c r="CE17" s="26">
        <v>3</v>
      </c>
      <c r="CF17" s="22">
        <v>0</v>
      </c>
      <c r="CG17" s="22">
        <v>0</v>
      </c>
      <c r="CH17" s="22">
        <v>0</v>
      </c>
      <c r="CI17" s="22">
        <v>3600</v>
      </c>
      <c r="CJ17" s="27">
        <v>7200</v>
      </c>
    </row>
    <row r="18" spans="1:88" s="28" customFormat="1" ht="25.5" customHeight="1">
      <c r="A18" s="22">
        <v>15</v>
      </c>
      <c r="B18" s="22">
        <v>23</v>
      </c>
      <c r="C18" s="22" t="s">
        <v>146</v>
      </c>
      <c r="D18" s="22" t="s">
        <v>147</v>
      </c>
      <c r="E18" s="22" t="s">
        <v>111</v>
      </c>
      <c r="F18" s="23">
        <v>4</v>
      </c>
      <c r="G18" s="24">
        <v>27</v>
      </c>
      <c r="H18" s="24">
        <v>6</v>
      </c>
      <c r="I18" s="24">
        <v>17</v>
      </c>
      <c r="J18" s="24">
        <v>13</v>
      </c>
      <c r="K18" s="24">
        <v>96</v>
      </c>
      <c r="L18" s="24">
        <v>30</v>
      </c>
      <c r="M18" s="24">
        <v>32</v>
      </c>
      <c r="N18" s="24">
        <v>162</v>
      </c>
      <c r="O18" s="24">
        <v>0</v>
      </c>
      <c r="P18" s="24">
        <v>21</v>
      </c>
      <c r="Q18" s="24">
        <v>21</v>
      </c>
      <c r="R18" s="24">
        <v>30</v>
      </c>
      <c r="S18" s="24">
        <v>26</v>
      </c>
      <c r="T18" s="24">
        <v>7</v>
      </c>
      <c r="U18" s="24">
        <v>1</v>
      </c>
      <c r="V18" s="24">
        <v>28</v>
      </c>
      <c r="W18" s="24">
        <v>0</v>
      </c>
      <c r="X18" s="24">
        <v>81</v>
      </c>
      <c r="Y18" s="24">
        <v>148</v>
      </c>
      <c r="Z18" s="24">
        <v>238</v>
      </c>
      <c r="AA18" s="24">
        <v>883</v>
      </c>
      <c r="AB18" s="24">
        <v>880</v>
      </c>
      <c r="AC18" s="24">
        <v>900</v>
      </c>
      <c r="AD18" s="24">
        <v>1080</v>
      </c>
      <c r="AE18" s="24">
        <v>11</v>
      </c>
      <c r="AF18" s="24">
        <v>75</v>
      </c>
      <c r="AG18" s="24">
        <v>503</v>
      </c>
      <c r="AH18" s="24">
        <v>900</v>
      </c>
      <c r="AI18" s="24">
        <v>900</v>
      </c>
      <c r="AJ18" s="24">
        <v>900</v>
      </c>
      <c r="AK18" s="24">
        <v>900</v>
      </c>
      <c r="AL18" s="24">
        <v>869</v>
      </c>
      <c r="AM18" s="24">
        <v>780</v>
      </c>
      <c r="AN18" s="24">
        <v>0</v>
      </c>
      <c r="AO18" s="24">
        <v>1800</v>
      </c>
      <c r="AP18" s="24">
        <v>3600</v>
      </c>
      <c r="AQ18" s="26">
        <v>15</v>
      </c>
      <c r="AR18" s="26">
        <v>23</v>
      </c>
      <c r="AS18" s="26" t="s">
        <v>146</v>
      </c>
      <c r="AT18" s="26" t="s">
        <v>147</v>
      </c>
      <c r="AU18" s="26" t="s">
        <v>111</v>
      </c>
      <c r="AV18" s="26">
        <v>4</v>
      </c>
      <c r="AW18" s="26">
        <v>3600</v>
      </c>
      <c r="AX18" s="26">
        <v>210</v>
      </c>
      <c r="AY18" s="26">
        <v>105</v>
      </c>
      <c r="AZ18" s="26">
        <v>88</v>
      </c>
      <c r="BA18" s="26">
        <v>900</v>
      </c>
      <c r="BB18" s="26">
        <v>210</v>
      </c>
      <c r="BC18" s="26">
        <v>228</v>
      </c>
      <c r="BD18" s="26">
        <v>240</v>
      </c>
      <c r="BE18" s="26">
        <v>195</v>
      </c>
      <c r="BF18" s="26">
        <v>129</v>
      </c>
      <c r="BG18" s="26">
        <v>120</v>
      </c>
      <c r="BH18" s="26">
        <v>27</v>
      </c>
      <c r="BI18" s="26">
        <v>63</v>
      </c>
      <c r="BJ18" s="26">
        <v>30</v>
      </c>
      <c r="BK18" s="26">
        <v>88</v>
      </c>
      <c r="BL18" s="26">
        <v>900</v>
      </c>
      <c r="BM18" s="26">
        <v>403</v>
      </c>
      <c r="BN18" s="26">
        <v>318</v>
      </c>
      <c r="BO18" s="26">
        <v>265</v>
      </c>
      <c r="BP18" s="26">
        <v>245</v>
      </c>
      <c r="BQ18" s="26">
        <v>360</v>
      </c>
      <c r="BR18" s="26">
        <v>93</v>
      </c>
      <c r="BS18" s="26">
        <v>114</v>
      </c>
      <c r="BT18" s="26">
        <v>69</v>
      </c>
      <c r="BU18" s="26">
        <v>86</v>
      </c>
      <c r="BV18" s="26">
        <v>0</v>
      </c>
      <c r="BW18" s="26">
        <v>0</v>
      </c>
      <c r="BX18" s="26">
        <v>240</v>
      </c>
      <c r="BY18" s="26">
        <v>156</v>
      </c>
      <c r="BZ18" s="26">
        <v>105</v>
      </c>
      <c r="CA18" s="26">
        <v>354</v>
      </c>
      <c r="CB18" s="26">
        <v>351</v>
      </c>
      <c r="CC18" s="26">
        <v>63</v>
      </c>
      <c r="CD18" s="26">
        <v>171</v>
      </c>
      <c r="CE18" s="26">
        <v>177</v>
      </c>
      <c r="CF18" s="22">
        <v>0</v>
      </c>
      <c r="CG18" s="22">
        <v>0</v>
      </c>
      <c r="CH18" s="22">
        <v>0</v>
      </c>
      <c r="CI18" s="22">
        <v>3600</v>
      </c>
      <c r="CJ18" s="27">
        <v>7200</v>
      </c>
    </row>
    <row r="19" spans="1:42" ht="12">
      <c r="A19" s="2"/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2"/>
    </row>
    <row r="20" spans="1:42" ht="12">
      <c r="A20" s="2"/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32"/>
    </row>
    <row r="21" spans="1:42" ht="12">
      <c r="A21" s="2"/>
      <c r="B21" s="3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2"/>
    </row>
    <row r="22" spans="1:42" ht="12">
      <c r="A22" s="2"/>
      <c r="B22" s="3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2"/>
    </row>
    <row r="23" spans="1:42" ht="12">
      <c r="A23" s="2"/>
      <c r="B23" s="3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2"/>
    </row>
    <row r="24" spans="1:42" ht="12">
      <c r="A24" s="2"/>
      <c r="B24" s="3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32"/>
    </row>
    <row r="25" spans="1:42" ht="12">
      <c r="A25" s="2"/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32"/>
    </row>
    <row r="26" spans="1:42" ht="12">
      <c r="A26" s="2"/>
      <c r="B26" s="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32"/>
    </row>
    <row r="27" spans="1:42" ht="12">
      <c r="A27" s="2"/>
      <c r="B27" s="3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2"/>
    </row>
    <row r="28" spans="1:42" ht="12">
      <c r="A28" s="2"/>
      <c r="B28" s="3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32"/>
    </row>
    <row r="29" spans="1:42" ht="12">
      <c r="A29" s="2"/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32"/>
    </row>
    <row r="30" spans="1:42" ht="12">
      <c r="A30" s="2"/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32"/>
    </row>
    <row r="31" spans="1:42" ht="12">
      <c r="A31" s="2"/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32"/>
    </row>
    <row r="32" spans="1:42" ht="12">
      <c r="A32" s="2"/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32"/>
    </row>
    <row r="33" spans="1:42" ht="12">
      <c r="A33" s="2"/>
      <c r="B33" s="3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32"/>
    </row>
    <row r="34" spans="1:42" ht="12">
      <c r="A34" s="2"/>
      <c r="B34" s="3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32"/>
    </row>
    <row r="35" spans="1:42" ht="12">
      <c r="A35" s="2"/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32"/>
    </row>
    <row r="36" spans="1:42" ht="12">
      <c r="A36" s="2"/>
      <c r="B36" s="3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32"/>
    </row>
    <row r="37" spans="1:42" ht="12">
      <c r="A37" s="2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32"/>
    </row>
    <row r="38" spans="1:42" ht="12">
      <c r="A38" s="2"/>
      <c r="B38" s="3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32"/>
    </row>
    <row r="39" spans="1:42" ht="12">
      <c r="A39" s="2"/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32"/>
    </row>
    <row r="40" spans="1:42" ht="12">
      <c r="A40" s="2"/>
      <c r="B40" s="3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2"/>
    </row>
    <row r="41" spans="1:42" ht="12">
      <c r="A41" s="2"/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2"/>
    </row>
    <row r="42" spans="1:42" ht="12">
      <c r="A42" s="2"/>
      <c r="B42" s="3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2"/>
    </row>
    <row r="43" spans="1:42" ht="12">
      <c r="A43" s="2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32"/>
    </row>
    <row r="44" spans="1:42" ht="12">
      <c r="A44" s="2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2"/>
    </row>
    <row r="45" spans="1:42" ht="12">
      <c r="A45" s="2"/>
      <c r="B45" s="3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2"/>
    </row>
    <row r="46" spans="1:42" ht="12">
      <c r="A46" s="2"/>
      <c r="B46" s="3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2"/>
    </row>
    <row r="47" spans="1:42" ht="12">
      <c r="A47" s="2"/>
      <c r="B47" s="3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32"/>
    </row>
    <row r="48" spans="1:42" ht="12">
      <c r="A48" s="2"/>
      <c r="B48" s="3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32"/>
    </row>
    <row r="49" spans="1:42" ht="12">
      <c r="A49" s="2"/>
      <c r="B49" s="3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2"/>
    </row>
    <row r="50" spans="1:42" ht="12">
      <c r="A50" s="2"/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2"/>
    </row>
    <row r="51" spans="1:42" ht="12">
      <c r="A51" s="2"/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2"/>
    </row>
    <row r="52" spans="1:42" ht="12">
      <c r="A52" s="2"/>
      <c r="B52" s="3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32"/>
    </row>
    <row r="53" spans="1:42" ht="12">
      <c r="A53" s="2"/>
      <c r="B53" s="3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2"/>
    </row>
    <row r="54" spans="1:42" ht="12">
      <c r="A54" s="2"/>
      <c r="B54" s="3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2"/>
    </row>
    <row r="55" spans="1:42" ht="12">
      <c r="A55" s="2"/>
      <c r="B55" s="3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32"/>
    </row>
    <row r="56" spans="1:42" ht="12">
      <c r="A56" s="2"/>
      <c r="B56" s="3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32"/>
    </row>
    <row r="57" spans="1:42" ht="12">
      <c r="A57" s="2"/>
      <c r="B57" s="3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32"/>
    </row>
    <row r="58" spans="1:42" ht="12">
      <c r="A58" s="2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32"/>
    </row>
    <row r="59" spans="1:42" ht="12">
      <c r="A59" s="2"/>
      <c r="B59" s="3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32"/>
    </row>
    <row r="60" spans="1:42" ht="12">
      <c r="A60" s="2"/>
      <c r="B60" s="3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32"/>
    </row>
    <row r="61" spans="1:42" ht="12">
      <c r="A61" s="2"/>
      <c r="B61" s="3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2"/>
    </row>
    <row r="62" spans="1:42" ht="12">
      <c r="A62" s="2"/>
      <c r="B62" s="3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32"/>
    </row>
    <row r="63" spans="1:42" ht="12">
      <c r="A63" s="2"/>
      <c r="B63" s="3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32"/>
    </row>
    <row r="64" spans="1:42" ht="12">
      <c r="A64" s="2"/>
      <c r="B64" s="3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32"/>
    </row>
    <row r="65" spans="1:42" ht="12">
      <c r="A65" s="2"/>
      <c r="B65" s="3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2"/>
    </row>
    <row r="66" spans="1:42" ht="12">
      <c r="A66" s="2"/>
      <c r="B66" s="3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32"/>
    </row>
    <row r="67" spans="1:42" ht="12">
      <c r="A67" s="2"/>
      <c r="B67" s="3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32"/>
    </row>
    <row r="68" spans="1:42" ht="12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2"/>
    </row>
    <row r="69" spans="1:42" ht="12">
      <c r="A69" s="2"/>
      <c r="B69" s="3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2"/>
    </row>
    <row r="70" spans="1:42" ht="12">
      <c r="A70" s="2"/>
      <c r="B70" s="3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32"/>
    </row>
    <row r="71" spans="1:42" ht="12">
      <c r="A71" s="2"/>
      <c r="B71" s="3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32"/>
    </row>
    <row r="72" spans="1:42" ht="12">
      <c r="A72" s="2"/>
      <c r="B72" s="3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32"/>
    </row>
    <row r="73" spans="1:42" ht="12">
      <c r="A73" s="2"/>
      <c r="B73" s="3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32"/>
    </row>
    <row r="74" spans="1:42" ht="12">
      <c r="A74" s="2"/>
      <c r="B74" s="3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32"/>
    </row>
    <row r="75" spans="1:42" ht="12">
      <c r="A75" s="2"/>
      <c r="B75" s="3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32"/>
    </row>
    <row r="76" spans="1:42" ht="12">
      <c r="A76" s="2"/>
      <c r="B76" s="3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32"/>
    </row>
    <row r="77" spans="1:42" ht="12">
      <c r="A77" s="2"/>
      <c r="B77" s="3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32"/>
    </row>
    <row r="78" spans="1:42" ht="12">
      <c r="A78" s="2"/>
      <c r="B78" s="3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32"/>
    </row>
    <row r="79" spans="1:42" ht="12">
      <c r="A79" s="2"/>
      <c r="B79" s="3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32"/>
    </row>
    <row r="80" spans="1:42" ht="12">
      <c r="A80" s="2"/>
      <c r="B80" s="3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32"/>
    </row>
    <row r="81" spans="1:42" ht="12">
      <c r="A81" s="2"/>
      <c r="B81" s="3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32"/>
    </row>
    <row r="82" spans="1:42" ht="12">
      <c r="A82" s="2"/>
      <c r="B82" s="3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32"/>
    </row>
    <row r="83" spans="1:42" ht="12">
      <c r="A83" s="2"/>
      <c r="B83" s="3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32"/>
    </row>
    <row r="84" spans="1:42" ht="12">
      <c r="A84" s="2"/>
      <c r="B84" s="3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32"/>
    </row>
    <row r="85" spans="1:42" ht="12">
      <c r="A85" s="2"/>
      <c r="B85" s="3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32"/>
    </row>
    <row r="86" spans="1:42" ht="12">
      <c r="A86" s="2"/>
      <c r="B86" s="3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32"/>
    </row>
    <row r="87" spans="1:42" ht="12">
      <c r="A87" s="2"/>
      <c r="B87" s="3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32"/>
    </row>
    <row r="88" spans="1:42" ht="12">
      <c r="A88" s="2"/>
      <c r="B88" s="3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32"/>
    </row>
    <row r="89" spans="1:42" ht="12">
      <c r="A89" s="2"/>
      <c r="B89" s="3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32"/>
    </row>
    <row r="90" spans="1:42" ht="12">
      <c r="A90" s="2"/>
      <c r="B90" s="3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32"/>
    </row>
    <row r="91" spans="1:42" ht="12">
      <c r="A91" s="2"/>
      <c r="B91" s="3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32"/>
    </row>
    <row r="92" spans="1:42" ht="12">
      <c r="A92" s="2"/>
      <c r="B92" s="3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32"/>
    </row>
    <row r="93" spans="1:42" ht="12">
      <c r="A93" s="2"/>
      <c r="B93" s="3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32"/>
    </row>
    <row r="94" spans="1:42" ht="12">
      <c r="A94" s="2"/>
      <c r="B94" s="3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32"/>
    </row>
    <row r="95" spans="1:42" ht="12">
      <c r="A95" s="2"/>
      <c r="B95" s="3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32"/>
    </row>
    <row r="96" spans="1:42" ht="12">
      <c r="A96" s="2"/>
      <c r="B96" s="3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32"/>
    </row>
    <row r="97" spans="1:42" ht="12">
      <c r="A97" s="2"/>
      <c r="B97" s="3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32"/>
    </row>
    <row r="98" spans="1:42" ht="12">
      <c r="A98" s="2"/>
      <c r="B98" s="3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32"/>
    </row>
    <row r="99" spans="1:42" ht="12">
      <c r="A99" s="2"/>
      <c r="B99" s="3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32"/>
    </row>
    <row r="100" spans="1:42" ht="12">
      <c r="A100" s="2"/>
      <c r="B100" s="3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32"/>
    </row>
    <row r="101" spans="1:42" ht="12">
      <c r="A101" s="2"/>
      <c r="B101" s="3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32"/>
    </row>
    <row r="102" spans="1:42" ht="12">
      <c r="A102" s="2"/>
      <c r="B102" s="3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32"/>
    </row>
    <row r="103" spans="1:42" ht="12">
      <c r="A103" s="2"/>
      <c r="B103" s="3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32"/>
    </row>
    <row r="104" spans="1:42" ht="12">
      <c r="A104" s="2"/>
      <c r="B104" s="3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32"/>
    </row>
    <row r="105" spans="1:42" ht="12">
      <c r="A105" s="2"/>
      <c r="B105" s="3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32"/>
    </row>
    <row r="106" spans="1:42" ht="12">
      <c r="A106" s="2"/>
      <c r="B106" s="3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32"/>
    </row>
    <row r="107" spans="1:42" ht="12">
      <c r="A107" s="2"/>
      <c r="B107" s="3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32"/>
    </row>
    <row r="108" spans="1:42" ht="12">
      <c r="A108" s="2"/>
      <c r="B108" s="3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32"/>
    </row>
    <row r="109" spans="1:42" ht="12">
      <c r="A109" s="2"/>
      <c r="B109" s="3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32"/>
    </row>
    <row r="110" spans="1:42" ht="12">
      <c r="A110" s="2"/>
      <c r="B110" s="3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32"/>
    </row>
    <row r="111" spans="1:42" ht="12">
      <c r="A111" s="2"/>
      <c r="B111" s="3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32"/>
    </row>
    <row r="112" spans="1:42" ht="12">
      <c r="A112" s="2"/>
      <c r="B112" s="3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32"/>
    </row>
    <row r="113" spans="1:42" ht="12">
      <c r="A113" s="2"/>
      <c r="B113" s="3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32"/>
    </row>
    <row r="114" spans="1:42" ht="12">
      <c r="A114" s="2"/>
      <c r="B114" s="3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32"/>
    </row>
    <row r="115" spans="1:42" ht="12">
      <c r="A115" s="2"/>
      <c r="B115" s="3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32"/>
    </row>
    <row r="116" spans="1:42" ht="12">
      <c r="A116" s="2"/>
      <c r="B116" s="3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2"/>
    </row>
    <row r="117" spans="1:42" ht="12">
      <c r="A117" s="2"/>
      <c r="B117" s="3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32"/>
    </row>
    <row r="118" spans="1:42" ht="12">
      <c r="A118" s="2"/>
      <c r="B118" s="3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32"/>
    </row>
    <row r="119" spans="1:42" ht="12">
      <c r="A119" s="2"/>
      <c r="B119" s="3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32"/>
    </row>
    <row r="120" spans="1:42" ht="12">
      <c r="A120" s="2"/>
      <c r="B120" s="3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32"/>
    </row>
    <row r="121" spans="1:42" ht="12">
      <c r="A121" s="2"/>
      <c r="B121" s="3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32"/>
    </row>
    <row r="122" spans="1:42" ht="12">
      <c r="A122" s="2"/>
      <c r="B122" s="3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32"/>
    </row>
    <row r="123" spans="1:42" ht="12">
      <c r="A123" s="2"/>
      <c r="B123" s="3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32"/>
    </row>
    <row r="124" spans="1:42" ht="12">
      <c r="A124" s="2"/>
      <c r="B124" s="3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32"/>
    </row>
    <row r="125" spans="1:42" ht="12">
      <c r="A125" s="2"/>
      <c r="B125" s="3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32"/>
    </row>
    <row r="126" spans="1:42" ht="12">
      <c r="A126" s="2"/>
      <c r="B126" s="3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32"/>
    </row>
    <row r="127" spans="1:42" ht="12">
      <c r="A127" s="2"/>
      <c r="B127" s="3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32"/>
    </row>
    <row r="128" spans="1:42" ht="12">
      <c r="A128" s="2"/>
      <c r="B128" s="3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32"/>
    </row>
    <row r="129" spans="1:42" ht="12">
      <c r="A129" s="2"/>
      <c r="B129" s="3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32"/>
    </row>
    <row r="130" spans="1:42" ht="12">
      <c r="A130" s="2"/>
      <c r="B130" s="3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32"/>
    </row>
    <row r="131" spans="1:42" ht="12">
      <c r="A131" s="2"/>
      <c r="B131" s="3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32"/>
    </row>
    <row r="132" spans="1:42" ht="12">
      <c r="A132" s="2"/>
      <c r="B132" s="3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32"/>
    </row>
    <row r="133" spans="1:42" ht="12">
      <c r="A133" s="2"/>
      <c r="B133" s="3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32"/>
    </row>
    <row r="134" spans="1:42" ht="12">
      <c r="A134" s="2"/>
      <c r="B134" s="3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32"/>
    </row>
    <row r="135" spans="1:42" ht="12">
      <c r="A135" s="2"/>
      <c r="B135" s="3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32"/>
    </row>
    <row r="136" spans="1:42" ht="12">
      <c r="A136" s="2"/>
      <c r="B136" s="3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32"/>
    </row>
    <row r="137" spans="1:42" ht="12">
      <c r="A137" s="2"/>
      <c r="B137" s="3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2"/>
    </row>
    <row r="138" spans="1:42" ht="12">
      <c r="A138" s="2"/>
      <c r="B138" s="3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32"/>
    </row>
    <row r="139" spans="1:42" ht="12">
      <c r="A139" s="2"/>
      <c r="B139" s="3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32"/>
    </row>
    <row r="140" spans="1:42" ht="12">
      <c r="A140" s="2"/>
      <c r="B140" s="3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32"/>
    </row>
    <row r="141" spans="1:42" ht="12">
      <c r="A141" s="2"/>
      <c r="B141" s="3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32"/>
    </row>
    <row r="142" spans="1:42" ht="12">
      <c r="A142" s="2"/>
      <c r="B142" s="3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2"/>
    </row>
    <row r="143" spans="1:42" ht="12">
      <c r="A143" s="2"/>
      <c r="B143" s="3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32"/>
    </row>
    <row r="144" spans="1:42" ht="12">
      <c r="A144" s="2"/>
      <c r="B144" s="3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32"/>
    </row>
    <row r="145" spans="1:42" ht="12">
      <c r="A145" s="2"/>
      <c r="B145" s="3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32"/>
    </row>
    <row r="146" spans="1:42" ht="12">
      <c r="A146" s="2"/>
      <c r="B146" s="3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32"/>
    </row>
    <row r="147" spans="1:42" ht="12">
      <c r="A147" s="2"/>
      <c r="B147" s="3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32"/>
    </row>
    <row r="148" spans="1:42" ht="12">
      <c r="A148" s="2"/>
      <c r="B148" s="3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32"/>
    </row>
    <row r="149" spans="1:42" ht="12">
      <c r="A149" s="2"/>
      <c r="B149" s="3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32"/>
    </row>
    <row r="150" spans="1:42" ht="12">
      <c r="A150" s="2"/>
      <c r="B150" s="3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32"/>
    </row>
    <row r="151" spans="1:42" ht="12">
      <c r="A151" s="2"/>
      <c r="B151" s="3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32"/>
    </row>
    <row r="152" spans="1:42" ht="12">
      <c r="A152" s="2"/>
      <c r="B152" s="3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32"/>
    </row>
    <row r="153" spans="1:42" ht="12">
      <c r="A153" s="2"/>
      <c r="B153" s="3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32"/>
    </row>
    <row r="154" spans="1:42" ht="12">
      <c r="A154" s="2"/>
      <c r="B154" s="3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32"/>
    </row>
    <row r="155" spans="1:42" ht="12">
      <c r="A155" s="2"/>
      <c r="B155" s="3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32"/>
    </row>
    <row r="156" spans="1:42" ht="12">
      <c r="A156" s="2"/>
      <c r="B156" s="3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32"/>
    </row>
    <row r="157" spans="1:42" ht="12">
      <c r="A157" s="2"/>
      <c r="B157" s="3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32"/>
    </row>
    <row r="158" spans="1:42" ht="12">
      <c r="A158" s="2"/>
      <c r="B158" s="3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32"/>
    </row>
    <row r="159" spans="1:42" ht="12">
      <c r="A159" s="2"/>
      <c r="B159" s="3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32"/>
    </row>
    <row r="160" spans="1:42" ht="12">
      <c r="A160" s="2"/>
      <c r="B160" s="3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32"/>
    </row>
    <row r="161" spans="1:42" ht="12">
      <c r="A161" s="2"/>
      <c r="B161" s="3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32"/>
    </row>
    <row r="162" spans="1:42" ht="12">
      <c r="A162" s="2"/>
      <c r="B162" s="3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32"/>
    </row>
    <row r="163" spans="1:42" ht="12">
      <c r="A163" s="2"/>
      <c r="B163" s="3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32"/>
    </row>
    <row r="164" spans="1:42" ht="12">
      <c r="A164" s="2"/>
      <c r="B164" s="3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32"/>
    </row>
    <row r="165" spans="1:42" ht="12">
      <c r="A165" s="2"/>
      <c r="B165" s="3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32"/>
    </row>
    <row r="166" spans="1:42" ht="12">
      <c r="A166" s="2"/>
      <c r="B166" s="3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32"/>
    </row>
    <row r="167" spans="1:42" ht="12">
      <c r="A167" s="2"/>
      <c r="B167" s="3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32"/>
    </row>
    <row r="168" spans="1:42" ht="12">
      <c r="A168" s="2"/>
      <c r="B168" s="3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32"/>
    </row>
    <row r="169" spans="1:42" ht="12">
      <c r="A169" s="2"/>
      <c r="B169" s="3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32"/>
    </row>
    <row r="170" spans="1:42" ht="12">
      <c r="A170" s="2"/>
      <c r="B170" s="3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32"/>
    </row>
    <row r="171" spans="1:42" ht="12">
      <c r="A171" s="2"/>
      <c r="B171" s="3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32"/>
    </row>
    <row r="172" spans="1:42" ht="12">
      <c r="A172" s="2"/>
      <c r="B172" s="3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32"/>
    </row>
    <row r="173" spans="1:42" ht="12">
      <c r="A173" s="2"/>
      <c r="B173" s="3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32"/>
    </row>
    <row r="174" spans="1:42" ht="12">
      <c r="A174" s="2"/>
      <c r="B174" s="3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32"/>
    </row>
    <row r="175" spans="1:42" ht="12">
      <c r="A175" s="2"/>
      <c r="B175" s="3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32"/>
    </row>
    <row r="176" spans="1:42" ht="12">
      <c r="A176" s="2"/>
      <c r="B176" s="3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32"/>
    </row>
    <row r="177" spans="1:42" ht="12">
      <c r="A177" s="2"/>
      <c r="B177" s="3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32"/>
    </row>
    <row r="178" spans="1:42" ht="12">
      <c r="A178" s="2"/>
      <c r="B178" s="3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32"/>
    </row>
    <row r="179" spans="1:42" ht="12">
      <c r="A179" s="2"/>
      <c r="B179" s="3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32"/>
    </row>
    <row r="180" spans="1:42" ht="12">
      <c r="A180" s="2"/>
      <c r="B180" s="3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32"/>
    </row>
    <row r="181" spans="1:42" ht="12">
      <c r="A181" s="2"/>
      <c r="B181" s="3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32"/>
    </row>
    <row r="182" spans="1:42" ht="12">
      <c r="A182" s="2"/>
      <c r="B182" s="3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32"/>
    </row>
    <row r="183" spans="1:42" ht="12">
      <c r="A183" s="2"/>
      <c r="B183" s="3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32"/>
    </row>
    <row r="184" spans="1:42" ht="12">
      <c r="A184" s="2"/>
      <c r="B184" s="3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32"/>
    </row>
    <row r="185" spans="1:42" ht="12">
      <c r="A185" s="2"/>
      <c r="B185" s="3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32"/>
    </row>
    <row r="186" spans="1:42" ht="12">
      <c r="A186" s="2"/>
      <c r="B186" s="3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32"/>
    </row>
    <row r="187" spans="1:42" ht="12">
      <c r="A187" s="2"/>
      <c r="B187" s="3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32"/>
    </row>
    <row r="188" spans="1:42" ht="12">
      <c r="A188" s="2"/>
      <c r="B188" s="3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32"/>
    </row>
    <row r="189" spans="1:42" ht="12">
      <c r="A189" s="2"/>
      <c r="B189" s="3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32"/>
    </row>
    <row r="190" spans="1:42" ht="12">
      <c r="A190" s="2"/>
      <c r="B190" s="3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32"/>
    </row>
    <row r="191" spans="1:42" ht="12">
      <c r="A191" s="2"/>
      <c r="B191" s="3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32"/>
    </row>
    <row r="192" spans="1:42" ht="12">
      <c r="A192" s="2"/>
      <c r="B192" s="3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32"/>
    </row>
    <row r="193" spans="1:42" ht="12">
      <c r="A193" s="2"/>
      <c r="B193" s="3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32"/>
    </row>
    <row r="194" spans="1:42" ht="12">
      <c r="A194" s="2"/>
      <c r="B194" s="3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32"/>
    </row>
    <row r="195" spans="1:42" ht="12">
      <c r="A195" s="2"/>
      <c r="B195" s="3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32"/>
    </row>
    <row r="196" spans="1:42" ht="12">
      <c r="A196" s="2"/>
      <c r="B196" s="3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32"/>
    </row>
    <row r="197" spans="1:42" ht="12">
      <c r="A197" s="2"/>
      <c r="B197" s="3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32"/>
    </row>
    <row r="198" spans="1:42" ht="12">
      <c r="A198" s="2"/>
      <c r="B198" s="3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32"/>
    </row>
    <row r="199" spans="1:42" ht="12">
      <c r="A199" s="2"/>
      <c r="B199" s="3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32"/>
    </row>
    <row r="200" spans="1:42" ht="12">
      <c r="A200" s="2"/>
      <c r="B200" s="3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32"/>
    </row>
    <row r="201" spans="1:42" ht="12">
      <c r="A201" s="2"/>
      <c r="B201" s="3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32"/>
    </row>
    <row r="202" spans="1:42" ht="12">
      <c r="A202" s="2"/>
      <c r="B202" s="3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32"/>
    </row>
    <row r="203" spans="1:42" ht="12">
      <c r="A203" s="2"/>
      <c r="B203" s="3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32"/>
    </row>
    <row r="204" spans="1:42" ht="12">
      <c r="A204" s="2"/>
      <c r="B204" s="3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32"/>
    </row>
    <row r="205" spans="1:42" ht="12">
      <c r="A205" s="2"/>
      <c r="B205" s="3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32"/>
    </row>
    <row r="206" spans="1:42" ht="12">
      <c r="A206" s="2"/>
      <c r="B206" s="3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32"/>
    </row>
    <row r="207" spans="1:42" ht="12">
      <c r="A207" s="2"/>
      <c r="B207" s="3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32"/>
    </row>
    <row r="208" spans="1:42" ht="12">
      <c r="A208" s="2"/>
      <c r="B208" s="3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32"/>
    </row>
    <row r="209" spans="1:42" ht="12">
      <c r="A209" s="2"/>
      <c r="B209" s="3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32"/>
    </row>
    <row r="210" spans="1:42" ht="12">
      <c r="A210" s="2"/>
      <c r="B210" s="3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32"/>
    </row>
    <row r="211" spans="1:42" ht="12">
      <c r="A211" s="2"/>
      <c r="B211" s="3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32"/>
    </row>
    <row r="212" spans="1:42" ht="12">
      <c r="A212" s="2"/>
      <c r="B212" s="3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32"/>
    </row>
    <row r="213" spans="1:42" ht="12">
      <c r="A213" s="2"/>
      <c r="B213" s="3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32"/>
    </row>
    <row r="214" spans="1:42" ht="12">
      <c r="A214" s="2"/>
      <c r="B214" s="3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32"/>
    </row>
    <row r="215" spans="1:42" ht="12">
      <c r="A215" s="2"/>
      <c r="B215" s="3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32"/>
    </row>
    <row r="216" spans="1:42" ht="12">
      <c r="A216" s="2"/>
      <c r="B216" s="3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32"/>
    </row>
    <row r="217" spans="1:42" ht="12">
      <c r="A217" s="2"/>
      <c r="B217" s="3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32"/>
    </row>
    <row r="218" spans="1:42" ht="12">
      <c r="A218" s="2"/>
      <c r="B218" s="3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32"/>
    </row>
    <row r="219" spans="1:42" ht="12">
      <c r="A219" s="2"/>
      <c r="B219" s="3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32"/>
    </row>
    <row r="220" spans="1:42" ht="12">
      <c r="A220" s="2"/>
      <c r="B220" s="3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32"/>
    </row>
    <row r="221" spans="1:42" ht="12">
      <c r="A221" s="2"/>
      <c r="B221" s="3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32"/>
    </row>
    <row r="222" spans="1:42" ht="12">
      <c r="A222" s="2"/>
      <c r="B222" s="3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32"/>
    </row>
    <row r="223" spans="1:42" ht="12">
      <c r="A223" s="2"/>
      <c r="B223" s="3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32"/>
    </row>
    <row r="224" spans="1:42" ht="12">
      <c r="A224" s="2"/>
      <c r="B224" s="3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32"/>
    </row>
    <row r="225" spans="1:42" ht="12">
      <c r="A225" s="2"/>
      <c r="B225" s="3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32"/>
    </row>
    <row r="226" spans="1:42" ht="12">
      <c r="A226" s="2"/>
      <c r="B226" s="3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32"/>
    </row>
    <row r="227" spans="1:42" ht="12">
      <c r="A227" s="2"/>
      <c r="B227" s="3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32"/>
    </row>
    <row r="228" spans="1:42" ht="12">
      <c r="A228" s="2"/>
      <c r="B228" s="3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32"/>
    </row>
    <row r="229" spans="1:42" ht="12">
      <c r="A229" s="2"/>
      <c r="B229" s="3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32"/>
    </row>
    <row r="230" spans="1:42" ht="12">
      <c r="A230" s="2"/>
      <c r="B230" s="3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32"/>
    </row>
    <row r="231" spans="1:42" ht="12">
      <c r="A231" s="2"/>
      <c r="B231" s="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32"/>
    </row>
    <row r="232" spans="1:42" ht="12">
      <c r="A232" s="2"/>
      <c r="B232" s="3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32"/>
    </row>
    <row r="233" spans="1:42" ht="12">
      <c r="A233" s="2"/>
      <c r="B233" s="3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32"/>
    </row>
    <row r="234" spans="1:42" ht="12">
      <c r="A234" s="2"/>
      <c r="B234" s="3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32"/>
    </row>
    <row r="235" spans="1:42" ht="12">
      <c r="A235" s="2"/>
      <c r="B235" s="3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32"/>
    </row>
    <row r="236" spans="1:42" ht="12">
      <c r="A236" s="2"/>
      <c r="B236" s="3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32"/>
    </row>
    <row r="237" spans="1:42" ht="12">
      <c r="A237" s="2"/>
      <c r="B237" s="3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32"/>
    </row>
    <row r="238" spans="1:42" ht="12">
      <c r="A238" s="2"/>
      <c r="B238" s="3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32"/>
    </row>
    <row r="239" spans="1:42" ht="12">
      <c r="A239" s="2"/>
      <c r="B239" s="3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32"/>
    </row>
    <row r="240" spans="1:42" ht="12">
      <c r="A240" s="2"/>
      <c r="B240" s="3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32"/>
    </row>
    <row r="241" spans="1:42" ht="12">
      <c r="A241" s="2"/>
      <c r="B241" s="3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32"/>
    </row>
    <row r="242" spans="1:42" ht="12">
      <c r="A242" s="2"/>
      <c r="B242" s="3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32"/>
    </row>
    <row r="243" spans="1:42" ht="12">
      <c r="A243" s="2"/>
      <c r="B243" s="3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32"/>
    </row>
    <row r="244" spans="1:42" ht="12">
      <c r="A244" s="2"/>
      <c r="B244" s="3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32"/>
    </row>
    <row r="245" spans="1:42" ht="12">
      <c r="A245" s="2"/>
      <c r="B245" s="3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32"/>
    </row>
    <row r="246" spans="1:42" ht="12">
      <c r="A246" s="2"/>
      <c r="B246" s="3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32"/>
    </row>
    <row r="247" spans="1:42" ht="12">
      <c r="A247" s="2"/>
      <c r="B247" s="3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32"/>
    </row>
    <row r="248" spans="1:42" ht="12">
      <c r="A248" s="2"/>
      <c r="B248" s="3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32"/>
    </row>
    <row r="249" spans="1:42" ht="12">
      <c r="A249" s="2"/>
      <c r="B249" s="3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32"/>
    </row>
    <row r="250" spans="1:42" ht="12">
      <c r="A250" s="2"/>
      <c r="B250" s="3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32"/>
    </row>
    <row r="251" spans="1:42" ht="12">
      <c r="A251" s="2"/>
      <c r="B251" s="3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32"/>
    </row>
    <row r="252" spans="1:42" ht="12">
      <c r="A252" s="2"/>
      <c r="B252" s="3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32"/>
    </row>
    <row r="253" spans="1:42" ht="12">
      <c r="A253" s="2"/>
      <c r="B253" s="3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32"/>
    </row>
    <row r="254" spans="1:42" ht="12">
      <c r="A254" s="2"/>
      <c r="B254" s="3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32"/>
    </row>
    <row r="255" spans="1:42" ht="12">
      <c r="A255" s="2"/>
      <c r="B255" s="3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32"/>
    </row>
    <row r="256" spans="1:42" ht="12">
      <c r="A256" s="2"/>
      <c r="B256" s="3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32"/>
    </row>
    <row r="257" spans="1:42" ht="12">
      <c r="A257" s="2"/>
      <c r="B257" s="3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32"/>
    </row>
    <row r="258" spans="1:42" ht="12">
      <c r="A258" s="2"/>
      <c r="B258" s="3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32"/>
    </row>
    <row r="259" spans="1:42" ht="12">
      <c r="A259" s="2"/>
      <c r="B259" s="3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32"/>
    </row>
    <row r="260" spans="1:42" ht="12">
      <c r="A260" s="2"/>
      <c r="B260" s="3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32"/>
    </row>
    <row r="261" spans="1:42" ht="12">
      <c r="A261" s="2"/>
      <c r="B261" s="3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32"/>
    </row>
    <row r="262" spans="1:42" ht="12">
      <c r="A262" s="2"/>
      <c r="B262" s="3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32"/>
    </row>
    <row r="263" spans="1:42" ht="12">
      <c r="A263" s="2"/>
      <c r="B263" s="3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32"/>
    </row>
    <row r="264" spans="1:42" ht="12">
      <c r="A264" s="2"/>
      <c r="B264" s="3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32"/>
    </row>
    <row r="265" spans="1:42" ht="12">
      <c r="A265" s="2"/>
      <c r="B265" s="3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32"/>
    </row>
    <row r="266" spans="1:42" ht="12">
      <c r="A266" s="2"/>
      <c r="B266" s="3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32"/>
    </row>
    <row r="267" spans="1:42" ht="12">
      <c r="A267" s="2"/>
      <c r="B267" s="3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32"/>
    </row>
    <row r="268" spans="1:42" ht="12">
      <c r="A268" s="2"/>
      <c r="B268" s="3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32"/>
    </row>
    <row r="269" spans="1:42" ht="12">
      <c r="A269" s="2"/>
      <c r="B269" s="3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32"/>
    </row>
    <row r="270" spans="1:42" ht="12">
      <c r="A270" s="2"/>
      <c r="B270" s="3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32"/>
    </row>
    <row r="271" spans="1:42" ht="12">
      <c r="A271" s="2"/>
      <c r="B271" s="3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32"/>
    </row>
    <row r="272" spans="1:42" ht="12">
      <c r="A272" s="2"/>
      <c r="B272" s="3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32"/>
    </row>
    <row r="273" spans="1:42" ht="12">
      <c r="A273" s="2"/>
      <c r="B273" s="3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32"/>
    </row>
    <row r="274" spans="1:42" ht="12">
      <c r="A274" s="2"/>
      <c r="B274" s="3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32"/>
    </row>
    <row r="275" spans="1:42" ht="12">
      <c r="A275" s="2"/>
      <c r="B275" s="3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32"/>
    </row>
    <row r="276" spans="1:42" ht="12">
      <c r="A276" s="2"/>
      <c r="B276" s="3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32"/>
    </row>
    <row r="277" spans="1:42" ht="12">
      <c r="A277" s="2"/>
      <c r="B277" s="3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32"/>
    </row>
    <row r="278" spans="1:42" ht="12">
      <c r="A278" s="2"/>
      <c r="B278" s="3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32"/>
    </row>
    <row r="279" spans="1:42" ht="12">
      <c r="A279" s="2"/>
      <c r="B279" s="3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32"/>
    </row>
    <row r="280" spans="1:42" ht="12">
      <c r="A280" s="2"/>
      <c r="B280" s="3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32"/>
    </row>
    <row r="281" spans="1:42" ht="12">
      <c r="A281" s="2"/>
      <c r="B281" s="3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32"/>
    </row>
    <row r="282" spans="1:42" ht="12">
      <c r="A282" s="2"/>
      <c r="B282" s="3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32"/>
    </row>
    <row r="283" spans="1:42" ht="12">
      <c r="A283" s="2"/>
      <c r="B283" s="3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32"/>
    </row>
    <row r="284" spans="1:42" ht="12">
      <c r="A284" s="2"/>
      <c r="B284" s="3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32"/>
    </row>
    <row r="285" spans="1:42" ht="12">
      <c r="A285" s="2"/>
      <c r="B285" s="3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32"/>
    </row>
    <row r="286" spans="1:42" ht="12">
      <c r="A286" s="2"/>
      <c r="B286" s="3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32"/>
    </row>
    <row r="287" spans="1:42" ht="12">
      <c r="A287" s="2"/>
      <c r="B287" s="3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32"/>
    </row>
    <row r="288" spans="1:42" ht="12">
      <c r="A288" s="2"/>
      <c r="B288" s="3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32"/>
    </row>
    <row r="289" spans="1:42" ht="12">
      <c r="A289" s="2"/>
      <c r="B289" s="3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32"/>
    </row>
    <row r="290" spans="1:42" ht="12">
      <c r="A290" s="2"/>
      <c r="B290" s="3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32"/>
    </row>
    <row r="291" spans="1:42" ht="12">
      <c r="A291" s="2"/>
      <c r="B291" s="3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32"/>
    </row>
    <row r="292" spans="1:42" ht="12">
      <c r="A292" s="2"/>
      <c r="B292" s="3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32"/>
    </row>
    <row r="293" spans="1:42" ht="12">
      <c r="A293" s="2"/>
      <c r="B293" s="3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32"/>
    </row>
    <row r="294" spans="1:42" ht="12">
      <c r="A294" s="2"/>
      <c r="B294" s="3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32"/>
    </row>
    <row r="295" spans="1:42" ht="12">
      <c r="A295" s="2"/>
      <c r="B295" s="3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32"/>
    </row>
    <row r="296" spans="1:42" ht="12">
      <c r="A296" s="2"/>
      <c r="B296" s="3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32"/>
    </row>
    <row r="297" spans="1:42" ht="12">
      <c r="A297" s="2"/>
      <c r="B297" s="3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32"/>
    </row>
    <row r="298" spans="1:42" ht="12">
      <c r="A298" s="2"/>
      <c r="B298" s="3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32"/>
    </row>
    <row r="299" spans="1:42" ht="12">
      <c r="A299" s="2"/>
      <c r="B299" s="3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32"/>
    </row>
    <row r="300" spans="1:42" ht="12">
      <c r="A300" s="2"/>
      <c r="B300" s="3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32"/>
    </row>
    <row r="301" spans="1:42" ht="12">
      <c r="A301" s="2"/>
      <c r="B301" s="3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32"/>
    </row>
    <row r="302" spans="1:42" ht="12">
      <c r="A302" s="2"/>
      <c r="B302" s="3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32"/>
    </row>
    <row r="303" spans="1:42" ht="12">
      <c r="A303" s="2"/>
      <c r="B303" s="3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32"/>
    </row>
    <row r="304" spans="1:42" ht="12">
      <c r="A304" s="2"/>
      <c r="B304" s="3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32"/>
    </row>
    <row r="305" spans="1:42" ht="12">
      <c r="A305" s="2"/>
      <c r="B305" s="3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32"/>
    </row>
    <row r="306" spans="1:42" ht="12">
      <c r="A306" s="2"/>
      <c r="B306" s="3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32"/>
    </row>
    <row r="307" spans="1:42" ht="12">
      <c r="A307" s="2"/>
      <c r="B307" s="3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32"/>
    </row>
    <row r="308" spans="1:42" ht="12">
      <c r="A308" s="2"/>
      <c r="B308" s="3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32"/>
    </row>
    <row r="309" spans="1:42" ht="12">
      <c r="A309" s="2"/>
      <c r="B309" s="3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32"/>
    </row>
    <row r="310" spans="1:42" ht="12">
      <c r="A310" s="2"/>
      <c r="B310" s="3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32"/>
    </row>
    <row r="311" spans="1:42" ht="12">
      <c r="A311" s="2"/>
      <c r="B311" s="3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32"/>
    </row>
    <row r="312" spans="1:42" ht="12">
      <c r="A312" s="2"/>
      <c r="B312" s="3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32"/>
    </row>
    <row r="313" spans="1:42" ht="12">
      <c r="A313" s="2"/>
      <c r="B313" s="3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32"/>
    </row>
    <row r="314" spans="1:42" ht="12">
      <c r="A314" s="2"/>
      <c r="B314" s="3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32"/>
    </row>
    <row r="315" spans="1:42" ht="12">
      <c r="A315" s="2"/>
      <c r="B315" s="3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32"/>
    </row>
    <row r="316" spans="1:42" ht="12">
      <c r="A316" s="2"/>
      <c r="B316" s="3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32"/>
    </row>
    <row r="317" spans="1:42" ht="12">
      <c r="A317" s="2"/>
      <c r="B317" s="3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32"/>
    </row>
    <row r="318" spans="1:42" ht="12">
      <c r="A318" s="2"/>
      <c r="B318" s="3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32"/>
    </row>
    <row r="319" spans="1:42" ht="12">
      <c r="A319" s="2"/>
      <c r="B319" s="3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32"/>
    </row>
    <row r="320" spans="1:42" ht="12">
      <c r="A320" s="2"/>
      <c r="B320" s="3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32"/>
    </row>
    <row r="321" spans="1:42" ht="12">
      <c r="A321" s="2"/>
      <c r="B321" s="3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32"/>
    </row>
    <row r="322" spans="1:42" ht="12">
      <c r="A322" s="2"/>
      <c r="B322" s="3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32"/>
    </row>
    <row r="323" spans="1:42" ht="12">
      <c r="A323" s="2"/>
      <c r="B323" s="3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32"/>
    </row>
    <row r="324" spans="1:42" ht="12">
      <c r="A324" s="2"/>
      <c r="B324" s="3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32"/>
    </row>
    <row r="325" spans="1:42" ht="12">
      <c r="A325" s="2"/>
      <c r="B325" s="3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32"/>
    </row>
    <row r="326" spans="1:42" ht="12">
      <c r="A326" s="2"/>
      <c r="B326" s="3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32"/>
    </row>
    <row r="327" spans="1:42" ht="12">
      <c r="A327" s="2"/>
      <c r="B327" s="3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32"/>
    </row>
    <row r="328" spans="1:42" ht="12">
      <c r="A328" s="2"/>
      <c r="B328" s="3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32"/>
    </row>
    <row r="329" spans="1:42" ht="12">
      <c r="A329" s="2"/>
      <c r="B329" s="3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32"/>
    </row>
    <row r="330" spans="1:42" ht="12">
      <c r="A330" s="2"/>
      <c r="B330" s="3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32"/>
    </row>
    <row r="331" spans="1:42" ht="12">
      <c r="A331" s="2"/>
      <c r="B331" s="3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32"/>
    </row>
    <row r="332" spans="1:42" ht="12">
      <c r="A332" s="2"/>
      <c r="B332" s="3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32"/>
    </row>
    <row r="333" spans="1:42" ht="12">
      <c r="A333" s="2"/>
      <c r="B333" s="3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32"/>
    </row>
    <row r="334" spans="1:42" ht="12">
      <c r="A334" s="2"/>
      <c r="B334" s="3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32"/>
    </row>
    <row r="335" spans="1:42" ht="12">
      <c r="A335" s="2"/>
      <c r="B335" s="3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32"/>
    </row>
    <row r="336" spans="1:42" ht="12">
      <c r="A336" s="2"/>
      <c r="B336" s="3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32"/>
    </row>
    <row r="337" spans="1:42" ht="12">
      <c r="A337" s="2"/>
      <c r="B337" s="3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32"/>
    </row>
    <row r="338" spans="1:42" ht="12">
      <c r="A338" s="2"/>
      <c r="B338" s="3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32"/>
    </row>
    <row r="339" spans="1:42" ht="12">
      <c r="A339" s="2"/>
      <c r="B339" s="3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32"/>
    </row>
    <row r="340" spans="1:42" ht="12">
      <c r="A340" s="2"/>
      <c r="B340" s="3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32"/>
    </row>
    <row r="341" spans="1:42" ht="12">
      <c r="A341" s="2"/>
      <c r="B341" s="3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32"/>
    </row>
    <row r="342" spans="1:42" ht="12">
      <c r="A342" s="2"/>
      <c r="B342" s="3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32"/>
    </row>
    <row r="343" spans="1:42" ht="12">
      <c r="A343" s="2"/>
      <c r="B343" s="3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32"/>
    </row>
    <row r="344" spans="1:42" ht="12">
      <c r="A344" s="2"/>
      <c r="B344" s="3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32"/>
    </row>
    <row r="345" spans="1:42" ht="12">
      <c r="A345" s="2"/>
      <c r="B345" s="3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32"/>
    </row>
    <row r="346" spans="1:42" ht="12">
      <c r="A346" s="2"/>
      <c r="B346" s="3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32"/>
    </row>
    <row r="347" spans="1:42" ht="12">
      <c r="A347" s="2"/>
      <c r="B347" s="3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32"/>
    </row>
    <row r="348" spans="1:42" ht="12">
      <c r="A348" s="2"/>
      <c r="B348" s="3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32"/>
    </row>
    <row r="349" spans="1:42" ht="12">
      <c r="A349" s="2"/>
      <c r="B349" s="3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32"/>
    </row>
    <row r="350" spans="1:42" ht="12">
      <c r="A350" s="2"/>
      <c r="B350" s="3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32"/>
    </row>
    <row r="351" spans="1:42" ht="12">
      <c r="A351" s="2"/>
      <c r="B351" s="3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32"/>
    </row>
    <row r="352" spans="1:42" ht="12">
      <c r="A352" s="2"/>
      <c r="B352" s="3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32"/>
    </row>
    <row r="353" spans="1:42" ht="12">
      <c r="A353" s="2"/>
      <c r="B353" s="3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32"/>
    </row>
    <row r="354" spans="1:42" ht="12">
      <c r="A354" s="2"/>
      <c r="B354" s="3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32"/>
    </row>
    <row r="355" spans="1:42" ht="12">
      <c r="A355" s="2"/>
      <c r="B355" s="3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32"/>
    </row>
    <row r="356" spans="1:42" ht="12">
      <c r="A356" s="2"/>
      <c r="B356" s="3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32"/>
    </row>
    <row r="357" spans="1:42" ht="12">
      <c r="A357" s="2"/>
      <c r="B357" s="3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32"/>
    </row>
    <row r="358" spans="1:42" ht="12">
      <c r="A358" s="2"/>
      <c r="B358" s="3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32"/>
    </row>
    <row r="359" spans="1:42" ht="12">
      <c r="A359" s="2"/>
      <c r="B359" s="3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32"/>
    </row>
    <row r="360" spans="1:42" ht="12">
      <c r="A360" s="2"/>
      <c r="B360" s="3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32"/>
    </row>
    <row r="361" spans="1:42" ht="12">
      <c r="A361" s="2"/>
      <c r="B361" s="3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32"/>
    </row>
    <row r="362" spans="1:42" ht="12">
      <c r="A362" s="2"/>
      <c r="B362" s="3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32"/>
    </row>
    <row r="363" spans="1:42" ht="12">
      <c r="A363" s="2"/>
      <c r="B363" s="3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32"/>
    </row>
    <row r="364" spans="1:42" ht="12">
      <c r="A364" s="2"/>
      <c r="B364" s="3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32"/>
    </row>
    <row r="365" spans="1:42" ht="12">
      <c r="A365" s="2"/>
      <c r="B365" s="3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32"/>
    </row>
    <row r="366" spans="1:42" ht="12">
      <c r="A366" s="2"/>
      <c r="B366" s="3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32"/>
    </row>
    <row r="367" spans="1:42" ht="12">
      <c r="A367" s="2"/>
      <c r="B367" s="3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32"/>
    </row>
    <row r="368" spans="1:42" ht="12">
      <c r="A368" s="2"/>
      <c r="B368" s="3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32"/>
    </row>
    <row r="369" spans="1:42" ht="12">
      <c r="A369" s="2"/>
      <c r="B369" s="3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32"/>
    </row>
    <row r="370" spans="1:42" ht="12">
      <c r="A370" s="2"/>
      <c r="B370" s="3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32"/>
    </row>
    <row r="371" spans="1:42" ht="12">
      <c r="A371" s="2"/>
      <c r="B371" s="3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32"/>
    </row>
    <row r="372" spans="1:42" ht="12">
      <c r="A372" s="2"/>
      <c r="B372" s="3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32"/>
    </row>
    <row r="373" spans="1:42" ht="12">
      <c r="A373" s="2"/>
      <c r="B373" s="3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32"/>
    </row>
    <row r="374" spans="1:42" ht="12">
      <c r="A374" s="2"/>
      <c r="B374" s="3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32"/>
    </row>
    <row r="375" spans="1:42" ht="12">
      <c r="A375" s="2"/>
      <c r="B375" s="3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32"/>
    </row>
    <row r="376" spans="1:42" ht="12">
      <c r="A376" s="2"/>
      <c r="B376" s="3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32"/>
    </row>
    <row r="377" spans="1:42" ht="12">
      <c r="A377" s="2"/>
      <c r="B377" s="3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32"/>
    </row>
    <row r="378" spans="1:42" ht="12">
      <c r="A378" s="2"/>
      <c r="B378" s="3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32"/>
    </row>
    <row r="379" spans="1:42" ht="12">
      <c r="A379" s="2"/>
      <c r="B379" s="3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32"/>
    </row>
    <row r="380" spans="1:42" ht="12">
      <c r="A380" s="2"/>
      <c r="B380" s="3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32"/>
    </row>
    <row r="381" spans="1:42" ht="12">
      <c r="A381" s="2"/>
      <c r="B381" s="3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32"/>
    </row>
    <row r="382" spans="1:42" ht="12">
      <c r="A382" s="2"/>
      <c r="B382" s="3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32"/>
    </row>
    <row r="383" spans="1:42" ht="12">
      <c r="A383" s="2"/>
      <c r="B383" s="3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32"/>
    </row>
    <row r="384" spans="1:42" ht="12">
      <c r="A384" s="2"/>
      <c r="B384" s="3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32"/>
    </row>
    <row r="385" spans="1:42" ht="12">
      <c r="A385" s="2"/>
      <c r="B385" s="3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32"/>
    </row>
    <row r="386" spans="1:42" ht="12">
      <c r="A386" s="2"/>
      <c r="B386" s="3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32"/>
    </row>
    <row r="387" spans="1:42" ht="12">
      <c r="A387" s="2"/>
      <c r="B387" s="3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32"/>
    </row>
    <row r="388" spans="1:42" ht="12">
      <c r="A388" s="2"/>
      <c r="B388" s="3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32"/>
    </row>
    <row r="389" spans="1:42" ht="12">
      <c r="A389" s="2"/>
      <c r="B389" s="3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32"/>
    </row>
    <row r="390" spans="1:42" ht="12">
      <c r="A390" s="2"/>
      <c r="B390" s="3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32"/>
    </row>
    <row r="391" spans="1:42" ht="12">
      <c r="A391" s="2"/>
      <c r="B391" s="3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32"/>
    </row>
    <row r="392" spans="1:42" ht="12">
      <c r="A392" s="2"/>
      <c r="B392" s="3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32"/>
    </row>
    <row r="393" spans="1:42" ht="12">
      <c r="A393" s="2"/>
      <c r="B393" s="3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32"/>
    </row>
    <row r="394" spans="1:42" ht="12">
      <c r="A394" s="2"/>
      <c r="B394" s="3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32"/>
    </row>
    <row r="395" spans="1:42" ht="12">
      <c r="A395" s="2"/>
      <c r="B395" s="3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32"/>
    </row>
    <row r="396" spans="1:42" ht="12">
      <c r="A396" s="2"/>
      <c r="B396" s="3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32"/>
    </row>
    <row r="397" spans="1:42" ht="12">
      <c r="A397" s="2"/>
      <c r="B397" s="3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32"/>
    </row>
    <row r="398" spans="1:42" ht="12">
      <c r="A398" s="2"/>
      <c r="B398" s="3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32"/>
    </row>
    <row r="399" spans="1:42" ht="12">
      <c r="A399" s="2"/>
      <c r="B399" s="3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32"/>
    </row>
    <row r="400" spans="1:42" ht="12">
      <c r="A400" s="2"/>
      <c r="B400" s="3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32"/>
    </row>
    <row r="401" spans="1:42" ht="12">
      <c r="A401" s="2"/>
      <c r="B401" s="3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32"/>
    </row>
    <row r="402" spans="1:42" ht="12">
      <c r="A402" s="2"/>
      <c r="B402" s="3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32"/>
    </row>
    <row r="403" spans="1:42" ht="12">
      <c r="A403" s="2"/>
      <c r="B403" s="3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32"/>
    </row>
    <row r="404" spans="1:42" ht="12">
      <c r="A404" s="2"/>
      <c r="B404" s="3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32"/>
    </row>
    <row r="405" spans="1:42" ht="12">
      <c r="A405" s="2"/>
      <c r="B405" s="3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32"/>
    </row>
    <row r="406" spans="1:42" ht="12">
      <c r="A406" s="2"/>
      <c r="B406" s="3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32"/>
    </row>
    <row r="407" spans="1:42" ht="12">
      <c r="A407" s="2"/>
      <c r="B407" s="3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32"/>
    </row>
    <row r="408" spans="1:42" ht="12">
      <c r="A408" s="2"/>
      <c r="B408" s="3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32"/>
    </row>
    <row r="409" spans="1:42" ht="12">
      <c r="A409" s="2"/>
      <c r="B409" s="3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32"/>
    </row>
    <row r="410" spans="1:42" ht="12">
      <c r="A410" s="2"/>
      <c r="B410" s="3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32"/>
    </row>
    <row r="411" spans="1:42" ht="12">
      <c r="A411" s="2"/>
      <c r="B411" s="3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32"/>
    </row>
    <row r="412" spans="1:42" ht="12">
      <c r="A412" s="2"/>
      <c r="B412" s="3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32"/>
    </row>
    <row r="413" spans="1:42" ht="12">
      <c r="A413" s="2"/>
      <c r="B413" s="3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32"/>
    </row>
    <row r="414" spans="1:42" ht="12">
      <c r="A414" s="2"/>
      <c r="B414" s="3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32"/>
    </row>
    <row r="415" spans="1:42" ht="12">
      <c r="A415" s="2"/>
      <c r="B415" s="3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32"/>
    </row>
    <row r="416" spans="1:42" ht="12">
      <c r="A416" s="2"/>
      <c r="B416" s="3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32"/>
    </row>
    <row r="417" spans="1:42" ht="12">
      <c r="A417" s="2"/>
      <c r="B417" s="3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32"/>
    </row>
    <row r="418" spans="1:42" ht="12">
      <c r="A418" s="2"/>
      <c r="B418" s="3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32"/>
    </row>
    <row r="419" spans="1:42" ht="12">
      <c r="A419" s="2"/>
      <c r="B419" s="3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32"/>
    </row>
    <row r="420" spans="1:42" ht="12">
      <c r="A420" s="2"/>
      <c r="B420" s="3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32"/>
    </row>
    <row r="421" spans="1:42" ht="12">
      <c r="A421" s="2"/>
      <c r="B421" s="3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32"/>
    </row>
    <row r="422" spans="1:42" ht="12">
      <c r="A422" s="2"/>
      <c r="B422" s="3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32"/>
    </row>
    <row r="423" spans="1:42" ht="12">
      <c r="A423" s="2"/>
      <c r="B423" s="3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32"/>
    </row>
    <row r="424" spans="1:42" ht="12">
      <c r="A424" s="2"/>
      <c r="B424" s="3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32"/>
    </row>
    <row r="425" spans="1:42" ht="12">
      <c r="A425" s="2"/>
      <c r="B425" s="3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32"/>
    </row>
    <row r="426" spans="1:42" ht="12">
      <c r="A426" s="2"/>
      <c r="B426" s="3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32"/>
    </row>
    <row r="427" spans="1:42" ht="12">
      <c r="A427" s="2"/>
      <c r="B427" s="3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32"/>
    </row>
    <row r="428" spans="1:42" ht="12">
      <c r="A428" s="2"/>
      <c r="B428" s="3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32"/>
    </row>
    <row r="429" spans="1:42" ht="12">
      <c r="A429" s="2"/>
      <c r="B429" s="3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32"/>
    </row>
    <row r="430" spans="1:42" ht="12">
      <c r="A430" s="2"/>
      <c r="B430" s="3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32"/>
    </row>
    <row r="431" spans="1:42" ht="12">
      <c r="A431" s="2"/>
      <c r="B431" s="3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32"/>
    </row>
    <row r="432" spans="1:42" ht="12">
      <c r="A432" s="2"/>
      <c r="B432" s="3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32"/>
    </row>
    <row r="433" spans="1:42" ht="12">
      <c r="A433" s="2"/>
      <c r="B433" s="3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32"/>
    </row>
    <row r="434" spans="1:42" ht="12">
      <c r="A434" s="2"/>
      <c r="B434" s="3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32"/>
    </row>
    <row r="435" spans="1:42" ht="12">
      <c r="A435" s="2"/>
      <c r="B435" s="3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32"/>
    </row>
    <row r="436" spans="1:42" ht="12">
      <c r="A436" s="2"/>
      <c r="B436" s="3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32"/>
    </row>
    <row r="437" spans="1:42" ht="12">
      <c r="A437" s="2"/>
      <c r="B437" s="3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32"/>
    </row>
    <row r="438" spans="1:42" ht="12">
      <c r="A438" s="2"/>
      <c r="B438" s="3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32"/>
    </row>
    <row r="439" spans="1:42" ht="12">
      <c r="A439" s="2"/>
      <c r="B439" s="3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32"/>
    </row>
    <row r="440" spans="1:42" ht="12">
      <c r="A440" s="2"/>
      <c r="B440" s="3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32"/>
    </row>
    <row r="441" spans="1:42" ht="12">
      <c r="A441" s="2"/>
      <c r="B441" s="3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32"/>
    </row>
    <row r="442" spans="1:42" ht="12">
      <c r="A442" s="2"/>
      <c r="B442" s="3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32"/>
    </row>
    <row r="443" spans="1:42" ht="12">
      <c r="A443" s="2"/>
      <c r="B443" s="3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32"/>
    </row>
    <row r="444" spans="1:42" ht="12">
      <c r="A444" s="2"/>
      <c r="B444" s="3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32"/>
    </row>
    <row r="445" spans="1:42" ht="12">
      <c r="A445" s="2"/>
      <c r="B445" s="3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32"/>
    </row>
    <row r="446" spans="1:42" ht="12">
      <c r="A446" s="2"/>
      <c r="B446" s="3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32"/>
    </row>
    <row r="447" spans="1:42" ht="12">
      <c r="A447" s="2"/>
      <c r="B447" s="3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32"/>
    </row>
    <row r="448" spans="1:42" ht="12">
      <c r="A448" s="2"/>
      <c r="B448" s="3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32"/>
    </row>
    <row r="449" spans="1:42" ht="12">
      <c r="A449" s="2"/>
      <c r="B449" s="3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32"/>
    </row>
    <row r="450" spans="1:42" ht="12">
      <c r="A450" s="2"/>
      <c r="B450" s="3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32"/>
    </row>
    <row r="451" spans="1:42" ht="12">
      <c r="A451" s="2"/>
      <c r="B451" s="3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32"/>
    </row>
    <row r="452" spans="1:42" ht="12">
      <c r="A452" s="2"/>
      <c r="B452" s="3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32"/>
    </row>
    <row r="453" spans="1:42" ht="12">
      <c r="A453" s="2"/>
      <c r="B453" s="3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32"/>
    </row>
    <row r="454" spans="1:42" ht="12">
      <c r="A454" s="2"/>
      <c r="B454" s="3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32"/>
    </row>
    <row r="455" spans="1:42" ht="12">
      <c r="A455" s="2"/>
      <c r="B455" s="3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32"/>
    </row>
    <row r="456" spans="1:42" ht="12">
      <c r="A456" s="2"/>
      <c r="B456" s="3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32"/>
    </row>
    <row r="457" spans="1:42" ht="12">
      <c r="A457" s="2"/>
      <c r="B457" s="3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32"/>
    </row>
    <row r="458" spans="1:42" ht="12">
      <c r="A458" s="2"/>
      <c r="B458" s="3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32"/>
    </row>
  </sheetData>
  <mergeCells count="5">
    <mergeCell ref="AQ2:CJ2"/>
    <mergeCell ref="E3:F3"/>
    <mergeCell ref="A1:AP1"/>
    <mergeCell ref="A2:AP2"/>
    <mergeCell ref="AQ1:CJ1"/>
  </mergeCells>
  <printOptions horizontalCentered="1"/>
  <pageMargins left="0.17" right="0.16" top="0" bottom="0.22" header="0" footer="0.2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AF11"/>
  <sheetViews>
    <sheetView workbookViewId="0" topLeftCell="A1">
      <selection activeCell="G6" sqref="G6"/>
    </sheetView>
  </sheetViews>
  <sheetFormatPr defaultColWidth="11.421875" defaultRowHeight="12.75"/>
  <cols>
    <col min="1" max="1" width="5.8515625" style="33" customWidth="1"/>
    <col min="2" max="2" width="4.140625" style="3" customWidth="1"/>
    <col min="3" max="3" width="33.57421875" style="34" customWidth="1"/>
    <col min="4" max="4" width="15.8515625" style="34" customWidth="1"/>
    <col min="5" max="5" width="5.8515625" style="34" customWidth="1"/>
    <col min="6" max="6" width="3.421875" style="34" customWidth="1"/>
    <col min="7" max="7" width="16.00390625" style="34" customWidth="1"/>
    <col min="8" max="8" width="11.00390625" style="34" hidden="1" customWidth="1"/>
    <col min="9" max="10" width="5.57421875" style="34" customWidth="1"/>
    <col min="11" max="11" width="8.28125" style="34" customWidth="1"/>
    <col min="12" max="12" width="17.57421875" style="34" customWidth="1"/>
    <col min="13" max="13" width="11.00390625" style="34" hidden="1" customWidth="1"/>
    <col min="14" max="14" width="6.28125" style="34" customWidth="1"/>
    <col min="15" max="15" width="6.00390625" style="34" customWidth="1"/>
    <col min="16" max="16" width="6.28125" style="34" customWidth="1"/>
    <col min="17" max="17" width="8.140625" style="34" hidden="1" customWidth="1"/>
    <col min="18" max="29" width="6.28125" style="34" hidden="1" customWidth="1"/>
    <col min="30" max="30" width="5.57421875" style="34" hidden="1" customWidth="1"/>
    <col min="31" max="31" width="6.140625" style="34" hidden="1" customWidth="1"/>
    <col min="32" max="32" width="9.140625" style="34" customWidth="1"/>
    <col min="33" max="16384" width="5.00390625" style="2" customWidth="1"/>
  </cols>
  <sheetData>
    <row r="1" spans="1:32" ht="105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ht="28.5" customHeight="1">
      <c r="A2" s="39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</row>
    <row r="3" spans="1:32" s="14" customFormat="1" ht="31.5" customHeight="1">
      <c r="A3" s="37" t="s">
        <v>6</v>
      </c>
      <c r="B3" s="8" t="s">
        <v>7</v>
      </c>
      <c r="C3" s="8" t="s">
        <v>8</v>
      </c>
      <c r="D3" s="8" t="s">
        <v>47</v>
      </c>
      <c r="E3" s="13" t="s">
        <v>48</v>
      </c>
      <c r="F3" s="13"/>
      <c r="G3" s="8" t="s">
        <v>90</v>
      </c>
      <c r="H3" s="38" t="s">
        <v>91</v>
      </c>
      <c r="I3" s="38" t="s">
        <v>92</v>
      </c>
      <c r="J3" s="14" t="s">
        <v>93</v>
      </c>
      <c r="K3" s="14" t="s">
        <v>94</v>
      </c>
      <c r="L3" s="8" t="s">
        <v>95</v>
      </c>
      <c r="M3" s="38" t="s">
        <v>96</v>
      </c>
      <c r="N3" s="38" t="s">
        <v>97</v>
      </c>
      <c r="O3" s="14" t="s">
        <v>98</v>
      </c>
      <c r="P3" s="38" t="s">
        <v>86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8"/>
      <c r="AE3" s="8"/>
      <c r="AF3" s="18" t="s">
        <v>45</v>
      </c>
    </row>
    <row r="4" spans="1:32" s="28" customFormat="1" ht="30" customHeight="1">
      <c r="A4" s="27">
        <v>1</v>
      </c>
      <c r="B4" s="25">
        <v>31</v>
      </c>
      <c r="C4" s="22" t="s">
        <v>148</v>
      </c>
      <c r="D4" s="24" t="s">
        <v>149</v>
      </c>
      <c r="E4" s="25" t="s">
        <v>101</v>
      </c>
      <c r="F4" s="25">
        <v>1</v>
      </c>
      <c r="G4" s="24">
        <v>120</v>
      </c>
      <c r="H4" s="24">
        <v>0</v>
      </c>
      <c r="I4" s="24">
        <v>0</v>
      </c>
      <c r="J4" s="24">
        <v>88</v>
      </c>
      <c r="K4" s="24">
        <v>208</v>
      </c>
      <c r="L4" s="24">
        <v>0</v>
      </c>
      <c r="M4" s="24">
        <v>0</v>
      </c>
      <c r="N4" s="24">
        <v>1</v>
      </c>
      <c r="O4" s="24">
        <v>1</v>
      </c>
      <c r="P4" s="24">
        <v>2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 t="s">
        <v>135</v>
      </c>
      <c r="AF4" s="27">
        <v>210</v>
      </c>
    </row>
    <row r="5" spans="1:32" s="28" customFormat="1" ht="30" customHeight="1">
      <c r="A5" s="27">
        <v>2</v>
      </c>
      <c r="B5" s="25">
        <v>36</v>
      </c>
      <c r="C5" s="22" t="s">
        <v>150</v>
      </c>
      <c r="D5" s="24" t="s">
        <v>151</v>
      </c>
      <c r="E5" s="25" t="s">
        <v>101</v>
      </c>
      <c r="F5" s="25">
        <v>3</v>
      </c>
      <c r="G5" s="24">
        <v>360</v>
      </c>
      <c r="H5" s="24">
        <v>0</v>
      </c>
      <c r="I5" s="24">
        <v>32</v>
      </c>
      <c r="J5" s="24">
        <v>7</v>
      </c>
      <c r="K5" s="24">
        <v>399</v>
      </c>
      <c r="L5" s="24">
        <v>120</v>
      </c>
      <c r="M5" s="24">
        <v>0</v>
      </c>
      <c r="N5" s="24">
        <v>27</v>
      </c>
      <c r="O5" s="24">
        <v>6</v>
      </c>
      <c r="P5" s="24">
        <v>153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 t="s">
        <v>135</v>
      </c>
      <c r="AF5" s="27">
        <v>552</v>
      </c>
    </row>
    <row r="6" spans="1:32" s="28" customFormat="1" ht="30" customHeight="1">
      <c r="A6" s="27">
        <v>3</v>
      </c>
      <c r="B6" s="25">
        <v>38</v>
      </c>
      <c r="C6" s="22" t="s">
        <v>152</v>
      </c>
      <c r="D6" s="24" t="s">
        <v>153</v>
      </c>
      <c r="E6" s="25" t="s">
        <v>108</v>
      </c>
      <c r="F6" s="25">
        <v>1</v>
      </c>
      <c r="G6" s="24">
        <v>240</v>
      </c>
      <c r="H6" s="24">
        <v>0</v>
      </c>
      <c r="I6" s="24">
        <v>531</v>
      </c>
      <c r="J6" s="24">
        <v>32</v>
      </c>
      <c r="K6" s="24">
        <v>803</v>
      </c>
      <c r="L6" s="24">
        <v>0</v>
      </c>
      <c r="M6" s="24">
        <v>0</v>
      </c>
      <c r="N6" s="24">
        <v>63</v>
      </c>
      <c r="O6" s="24">
        <v>4</v>
      </c>
      <c r="P6" s="24">
        <v>67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 t="s">
        <v>135</v>
      </c>
      <c r="AF6" s="27">
        <v>870</v>
      </c>
    </row>
    <row r="7" spans="1:32" s="28" customFormat="1" ht="30" customHeight="1">
      <c r="A7" s="27">
        <v>4</v>
      </c>
      <c r="B7" s="25">
        <v>32</v>
      </c>
      <c r="C7" s="22" t="s">
        <v>154</v>
      </c>
      <c r="D7" s="24" t="s">
        <v>155</v>
      </c>
      <c r="E7" s="25" t="s">
        <v>101</v>
      </c>
      <c r="F7" s="25">
        <v>4</v>
      </c>
      <c r="G7" s="24">
        <v>120</v>
      </c>
      <c r="H7" s="24">
        <v>0</v>
      </c>
      <c r="I7" s="24">
        <v>129</v>
      </c>
      <c r="J7" s="24">
        <v>345</v>
      </c>
      <c r="K7" s="24">
        <v>594</v>
      </c>
      <c r="L7" s="24">
        <v>0</v>
      </c>
      <c r="M7" s="24">
        <v>0</v>
      </c>
      <c r="N7" s="24">
        <v>900</v>
      </c>
      <c r="O7" s="24">
        <v>5</v>
      </c>
      <c r="P7" s="24">
        <v>905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 t="s">
        <v>135</v>
      </c>
      <c r="AF7" s="27">
        <v>1499</v>
      </c>
    </row>
    <row r="8" spans="1:32" s="28" customFormat="1" ht="30" customHeight="1">
      <c r="A8" s="27">
        <v>5</v>
      </c>
      <c r="B8" s="25">
        <v>33</v>
      </c>
      <c r="C8" s="22" t="s">
        <v>156</v>
      </c>
      <c r="D8" s="24" t="s">
        <v>157</v>
      </c>
      <c r="E8" s="25" t="s">
        <v>108</v>
      </c>
      <c r="F8" s="25">
        <v>4</v>
      </c>
      <c r="G8" s="24">
        <v>360</v>
      </c>
      <c r="H8" s="24">
        <v>0</v>
      </c>
      <c r="I8" s="24">
        <v>900</v>
      </c>
      <c r="J8" s="24">
        <v>644</v>
      </c>
      <c r="K8" s="24">
        <v>1904</v>
      </c>
      <c r="L8" s="24">
        <v>120</v>
      </c>
      <c r="M8" s="24">
        <v>0</v>
      </c>
      <c r="N8" s="24">
        <v>900</v>
      </c>
      <c r="O8" s="24">
        <v>900</v>
      </c>
      <c r="P8" s="24">
        <v>1920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 t="s">
        <v>135</v>
      </c>
      <c r="AF8" s="27">
        <v>3824</v>
      </c>
    </row>
    <row r="9" spans="1:32" s="28" customFormat="1" ht="30" customHeight="1">
      <c r="A9" s="27">
        <v>6</v>
      </c>
      <c r="B9" s="25">
        <v>30</v>
      </c>
      <c r="C9" s="22" t="s">
        <v>158</v>
      </c>
      <c r="D9" s="24" t="s">
        <v>157</v>
      </c>
      <c r="E9" s="25" t="s">
        <v>111</v>
      </c>
      <c r="F9" s="25">
        <v>4</v>
      </c>
      <c r="G9" s="24">
        <v>240</v>
      </c>
      <c r="H9" s="24">
        <v>0</v>
      </c>
      <c r="I9" s="24">
        <v>900</v>
      </c>
      <c r="J9" s="24">
        <v>900</v>
      </c>
      <c r="K9" s="24">
        <v>2040</v>
      </c>
      <c r="L9" s="24">
        <v>120</v>
      </c>
      <c r="M9" s="24">
        <v>0</v>
      </c>
      <c r="N9" s="24">
        <v>900</v>
      </c>
      <c r="O9" s="24">
        <v>900</v>
      </c>
      <c r="P9" s="24">
        <v>1920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 t="s">
        <v>135</v>
      </c>
      <c r="AF9" s="27">
        <v>3960</v>
      </c>
    </row>
    <row r="10" spans="1:32" s="28" customFormat="1" ht="30" customHeight="1">
      <c r="A10" s="27">
        <v>7</v>
      </c>
      <c r="B10" s="25">
        <v>34</v>
      </c>
      <c r="C10" s="22" t="s">
        <v>159</v>
      </c>
      <c r="D10" s="24" t="s">
        <v>160</v>
      </c>
      <c r="E10" s="25" t="s">
        <v>135</v>
      </c>
      <c r="F10" s="25">
        <v>4</v>
      </c>
      <c r="G10" s="24">
        <v>360</v>
      </c>
      <c r="H10" s="24">
        <v>0</v>
      </c>
      <c r="I10" s="24">
        <v>900</v>
      </c>
      <c r="J10" s="24">
        <v>900</v>
      </c>
      <c r="K10" s="24">
        <v>2160</v>
      </c>
      <c r="L10" s="24">
        <v>0</v>
      </c>
      <c r="M10" s="24">
        <v>0</v>
      </c>
      <c r="N10" s="24">
        <v>900</v>
      </c>
      <c r="O10" s="24">
        <v>900</v>
      </c>
      <c r="P10" s="24">
        <v>1800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 t="s">
        <v>135</v>
      </c>
      <c r="AF10" s="27">
        <v>3960</v>
      </c>
    </row>
    <row r="11" spans="1:32" s="28" customFormat="1" ht="30" customHeight="1">
      <c r="A11" s="27">
        <v>8</v>
      </c>
      <c r="B11" s="25">
        <v>35</v>
      </c>
      <c r="C11" s="22" t="s">
        <v>161</v>
      </c>
      <c r="D11" s="24" t="s">
        <v>162</v>
      </c>
      <c r="E11" s="25" t="s">
        <v>135</v>
      </c>
      <c r="F11" s="25">
        <v>4</v>
      </c>
      <c r="G11" s="24">
        <v>120</v>
      </c>
      <c r="H11" s="24">
        <v>0</v>
      </c>
      <c r="I11" s="24">
        <v>99</v>
      </c>
      <c r="J11" s="24">
        <v>207</v>
      </c>
      <c r="K11" s="24">
        <v>426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 t="s">
        <v>116</v>
      </c>
      <c r="AF11" s="27" t="s">
        <v>116</v>
      </c>
    </row>
  </sheetData>
  <mergeCells count="2">
    <mergeCell ref="A2:AF2"/>
    <mergeCell ref="A1:AF1"/>
  </mergeCells>
  <printOptions horizontalCentered="1"/>
  <pageMargins left="0.17" right="0.17" top="0.17" bottom="0.22" header="0" footer="0.2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windows</cp:lastModifiedBy>
  <dcterms:created xsi:type="dcterms:W3CDTF">2010-09-19T07:33:12Z</dcterms:created>
  <dcterms:modified xsi:type="dcterms:W3CDTF">2010-09-19T08:45:39Z</dcterms:modified>
  <cp:category/>
  <cp:version/>
  <cp:contentType/>
  <cp:contentStatus/>
</cp:coreProperties>
</file>