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440" windowHeight="7485"/>
  </bookViews>
  <sheets>
    <sheet name="Feuil2" sheetId="3" r:id="rId1"/>
  </sheets>
  <calcPr calcId="125725"/>
</workbook>
</file>

<file path=xl/calcChain.xml><?xml version="1.0" encoding="utf-8"?>
<calcChain xmlns="http://schemas.openxmlformats.org/spreadsheetml/2006/main">
  <c r="R62" i="3"/>
  <c r="R63"/>
  <c r="R61"/>
  <c r="R57"/>
  <c r="R58"/>
  <c r="R56"/>
  <c r="R31"/>
  <c r="R33"/>
  <c r="R32"/>
  <c r="R34"/>
  <c r="R35"/>
  <c r="R36"/>
  <c r="R37"/>
  <c r="R38"/>
  <c r="R39"/>
  <c r="R40"/>
  <c r="R41"/>
  <c r="R42"/>
  <c r="R43"/>
  <c r="R44"/>
  <c r="R45"/>
  <c r="R46"/>
  <c r="R47"/>
  <c r="R48"/>
  <c r="R49"/>
  <c r="R50"/>
  <c r="R30"/>
  <c r="R7"/>
  <c r="R9"/>
  <c r="R8"/>
  <c r="R10"/>
  <c r="R11"/>
  <c r="R12"/>
  <c r="R13"/>
  <c r="R14"/>
  <c r="R15"/>
  <c r="R16"/>
  <c r="R17"/>
  <c r="R18"/>
  <c r="R19"/>
  <c r="R20"/>
  <c r="R21"/>
  <c r="R22"/>
  <c r="R23"/>
  <c r="R24"/>
  <c r="R25"/>
  <c r="R26"/>
  <c r="R6"/>
</calcChain>
</file>

<file path=xl/sharedStrings.xml><?xml version="1.0" encoding="utf-8"?>
<sst xmlns="http://schemas.openxmlformats.org/spreadsheetml/2006/main" count="141" uniqueCount="83">
  <si>
    <t>PILOTE C1</t>
  </si>
  <si>
    <t>NOM</t>
  </si>
  <si>
    <t xml:space="preserve"> la Porcelaine</t>
  </si>
  <si>
    <t>Mille Sources</t>
  </si>
  <si>
    <t>Ronde de  Chambrille</t>
  </si>
  <si>
    <t>Loir et Cher</t>
  </si>
  <si>
    <t>du Poitou</t>
  </si>
  <si>
    <t>TOTAL Points</t>
  </si>
  <si>
    <t>Nbre Rallyes</t>
  </si>
  <si>
    <t>Class</t>
  </si>
  <si>
    <t>CLASSEMENT Trophée BARDAHL Classic 2016 catégorie C1</t>
  </si>
  <si>
    <t>COPILOTE C1</t>
  </si>
  <si>
    <t>PILOTE C2</t>
  </si>
  <si>
    <t xml:space="preserve">DUPONT STEPHAN </t>
  </si>
  <si>
    <t xml:space="preserve">MAZALEYRAT PATRICE </t>
  </si>
  <si>
    <t xml:space="preserve">THALGOTT PHILIPPE </t>
  </si>
  <si>
    <t xml:space="preserve">FAURIAUX FRANCK </t>
  </si>
  <si>
    <t xml:space="preserve">DENIS XAVIER </t>
  </si>
  <si>
    <t xml:space="preserve">COUSIN XAVIER </t>
  </si>
  <si>
    <t xml:space="preserve">PAUMIER STEPHAN </t>
  </si>
  <si>
    <t xml:space="preserve">QUINION LOIC </t>
  </si>
  <si>
    <t xml:space="preserve">HUGONT CHRISTIAN </t>
  </si>
  <si>
    <t xml:space="preserve">SCHEURER PATRICK </t>
  </si>
  <si>
    <t xml:space="preserve">RABIER GUY </t>
  </si>
  <si>
    <t xml:space="preserve">RIVET PHILIPPE </t>
  </si>
  <si>
    <t xml:space="preserve">THOUY MICHEL </t>
  </si>
  <si>
    <t xml:space="preserve">TUNSTALL CHRIS </t>
  </si>
  <si>
    <t xml:space="preserve">AUDONNET LUDOVIC </t>
  </si>
  <si>
    <t xml:space="preserve">CHEVRIER LYSIANE </t>
  </si>
  <si>
    <t xml:space="preserve">MARI NELLY </t>
  </si>
  <si>
    <t xml:space="preserve">BONNAMY DAMIEN </t>
  </si>
  <si>
    <t xml:space="preserve">JOUANNE PHILIPPE </t>
  </si>
  <si>
    <t xml:space="preserve">VIOLLE YANN </t>
  </si>
  <si>
    <t xml:space="preserve">DUPONT P.ALEXANDRE </t>
  </si>
  <si>
    <t xml:space="preserve">BATS THIBAUT </t>
  </si>
  <si>
    <t xml:space="preserve">THALGOTT BEATRICE </t>
  </si>
  <si>
    <t xml:space="preserve">LENORMAND VALERIE </t>
  </si>
  <si>
    <t xml:space="preserve">DELAUTRE PHILIPPE </t>
  </si>
  <si>
    <t xml:space="preserve">LAGRANGE PASCALE </t>
  </si>
  <si>
    <t xml:space="preserve">MENU DAVID </t>
  </si>
  <si>
    <t xml:space="preserve">QUINION CAROLINE </t>
  </si>
  <si>
    <t xml:space="preserve">HERNANDEZ EVELYNE </t>
  </si>
  <si>
    <t xml:space="preserve">HOURY DAN </t>
  </si>
  <si>
    <t xml:space="preserve">SCHEURER CATHERINE </t>
  </si>
  <si>
    <t xml:space="preserve">LAMARCHE DOMINIQUE </t>
  </si>
  <si>
    <t xml:space="preserve">SAUBOLLE MICHELE </t>
  </si>
  <si>
    <t xml:space="preserve">SIGURET FLORENCE </t>
  </si>
  <si>
    <t xml:space="preserve">ROBERTS WARREN </t>
  </si>
  <si>
    <t xml:space="preserve">PHELIPPEAU JACQUES </t>
  </si>
  <si>
    <t xml:space="preserve">PATHIER AUDREY </t>
  </si>
  <si>
    <t xml:space="preserve">JOUANNE ELISABETH </t>
  </si>
  <si>
    <t xml:space="preserve">THALGOTT MAXENCE </t>
  </si>
  <si>
    <t xml:space="preserve">JOLIVET VALENTIN </t>
  </si>
  <si>
    <t>ab</t>
  </si>
  <si>
    <t>NOGIER CATHERINE</t>
  </si>
  <si>
    <t>GACON PATRICE</t>
  </si>
  <si>
    <t>ROQUET JOEL</t>
  </si>
  <si>
    <t>NOCETTI JEAN PAUL</t>
  </si>
  <si>
    <t>NOCETTI JOSIANE</t>
  </si>
  <si>
    <t>RICHARD NADINE</t>
  </si>
  <si>
    <t>RICHARD MICHEL</t>
  </si>
  <si>
    <t>1er</t>
  </si>
  <si>
    <t>2é</t>
  </si>
  <si>
    <t>3é</t>
  </si>
  <si>
    <t>4é</t>
  </si>
  <si>
    <t>5é</t>
  </si>
  <si>
    <t>6é</t>
  </si>
  <si>
    <t>7é</t>
  </si>
  <si>
    <t>8é</t>
  </si>
  <si>
    <t>9é</t>
  </si>
  <si>
    <t>12é</t>
  </si>
  <si>
    <t>10é</t>
  </si>
  <si>
    <t>11é</t>
  </si>
  <si>
    <t>13é</t>
  </si>
  <si>
    <t>participants classés</t>
  </si>
  <si>
    <t>14é</t>
  </si>
  <si>
    <t>15é</t>
  </si>
  <si>
    <t>16é</t>
  </si>
  <si>
    <t>il faut faire 3 rallyes au minimum pour être classé</t>
  </si>
  <si>
    <t>PLANCHE FRANCIS</t>
  </si>
  <si>
    <t>17é</t>
  </si>
  <si>
    <t>18é</t>
  </si>
  <si>
    <t>21é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</si>
</sst>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indexed="8"/>
      </bottom>
      <diagonal/>
    </border>
    <border>
      <left style="double">
        <color auto="1"/>
      </left>
      <right style="double">
        <color auto="1"/>
      </right>
      <top style="hair">
        <color indexed="8"/>
      </top>
      <bottom style="hair">
        <color indexed="8"/>
      </bottom>
      <diagonal/>
    </border>
    <border>
      <left style="double">
        <color auto="1"/>
      </left>
      <right style="double">
        <color auto="1"/>
      </right>
      <top/>
      <bottom style="hair">
        <color indexed="8"/>
      </bottom>
      <diagonal/>
    </border>
    <border>
      <left style="double">
        <color auto="1"/>
      </left>
      <right style="double">
        <color auto="1"/>
      </right>
      <top style="double">
        <color indexed="8"/>
      </top>
      <bottom style="hair">
        <color indexed="8"/>
      </bottom>
      <diagonal/>
    </border>
    <border>
      <left style="double">
        <color auto="1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hair">
        <color indexed="8"/>
      </top>
      <bottom style="double">
        <color auto="1"/>
      </bottom>
      <diagonal/>
    </border>
    <border>
      <left style="double">
        <color auto="1"/>
      </left>
      <right style="medium">
        <color indexed="8"/>
      </right>
      <top style="hair">
        <color indexed="8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124">
    <xf numFmtId="0" fontId="0" fillId="0" borderId="0" xfId="0"/>
    <xf numFmtId="0" fontId="0" fillId="0" borderId="0" xfId="0"/>
    <xf numFmtId="0" fontId="0" fillId="0" borderId="8" xfId="0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0" fillId="0" borderId="69" xfId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4" fillId="0" borderId="4" xfId="0" applyFont="1" applyBorder="1" applyAlignment="1"/>
    <xf numFmtId="0" fontId="7" fillId="2" borderId="64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32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/>
    </xf>
    <xf numFmtId="0" fontId="0" fillId="6" borderId="38" xfId="0" applyFont="1" applyFill="1" applyBorder="1" applyAlignment="1">
      <alignment horizontal="center"/>
    </xf>
    <xf numFmtId="0" fontId="10" fillId="7" borderId="66" xfId="1" applyFont="1" applyFill="1" applyBorder="1" applyAlignment="1">
      <alignment horizontal="center"/>
    </xf>
    <xf numFmtId="0" fontId="10" fillId="7" borderId="69" xfId="1" applyFont="1" applyFill="1" applyBorder="1" applyAlignment="1">
      <alignment horizontal="center"/>
    </xf>
    <xf numFmtId="0" fontId="10" fillId="7" borderId="67" xfId="1" applyFont="1" applyFill="1" applyBorder="1" applyAlignment="1">
      <alignment horizontal="center"/>
    </xf>
    <xf numFmtId="0" fontId="10" fillId="7" borderId="72" xfId="1" applyFont="1" applyFill="1" applyBorder="1" applyAlignment="1">
      <alignment horizontal="center"/>
    </xf>
    <xf numFmtId="0" fontId="11" fillId="7" borderId="61" xfId="0" applyFont="1" applyFill="1" applyBorder="1" applyAlignment="1">
      <alignment horizontal="center" vertical="center"/>
    </xf>
    <xf numFmtId="0" fontId="11" fillId="7" borderId="60" xfId="0" applyFont="1" applyFill="1" applyBorder="1" applyAlignment="1">
      <alignment horizontal="center" vertical="center"/>
    </xf>
    <xf numFmtId="0" fontId="10" fillId="0" borderId="66" xfId="1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0" fillId="0" borderId="73" xfId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7" fillId="3" borderId="7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0" fillId="0" borderId="72" xfId="1" applyFont="1" applyFill="1" applyBorder="1" applyAlignment="1">
      <alignment horizontal="center"/>
    </xf>
    <xf numFmtId="0" fontId="1" fillId="0" borderId="75" xfId="0" applyFont="1" applyFill="1" applyBorder="1" applyAlignment="1"/>
    <xf numFmtId="0" fontId="1" fillId="0" borderId="0" xfId="0" applyFont="1" applyFill="1" applyBorder="1" applyAlignment="1"/>
    <xf numFmtId="0" fontId="0" fillId="0" borderId="4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0" fillId="7" borderId="65" xfId="1" applyFont="1" applyFill="1" applyBorder="1" applyAlignment="1">
      <alignment horizontal="center"/>
    </xf>
    <xf numFmtId="0" fontId="10" fillId="7" borderId="68" xfId="1" applyFont="1" applyFill="1" applyBorder="1" applyAlignment="1">
      <alignment horizontal="center"/>
    </xf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51" xfId="0" applyFill="1" applyBorder="1"/>
    <xf numFmtId="0" fontId="0" fillId="0" borderId="52" xfId="0" applyFill="1" applyBorder="1"/>
    <xf numFmtId="0" fontId="0" fillId="0" borderId="53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10" fillId="7" borderId="15" xfId="1" applyFont="1" applyFill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topLeftCell="A6" workbookViewId="0">
      <selection activeCell="X22" sqref="X22"/>
    </sheetView>
  </sheetViews>
  <sheetFormatPr baseColWidth="10" defaultRowHeight="15"/>
  <cols>
    <col min="1" max="1" width="12.42578125" style="1" customWidth="1"/>
    <col min="2" max="2" width="23.5703125" customWidth="1"/>
    <col min="3" max="17" width="3.7109375" customWidth="1"/>
    <col min="18" max="18" width="9.5703125" customWidth="1"/>
    <col min="19" max="19" width="7.140625" customWidth="1"/>
    <col min="20" max="20" width="5.7109375" customWidth="1"/>
  </cols>
  <sheetData>
    <row r="1" spans="2:20" ht="9.9499999999999993" customHeight="1" thickBot="1"/>
    <row r="2" spans="2:20" ht="20.25" thickTop="1" thickBot="1">
      <c r="B2" s="119" t="s">
        <v>10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</row>
    <row r="3" spans="2:20" ht="16.5" thickTop="1" thickBot="1">
      <c r="B3" s="122" t="s">
        <v>78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53"/>
      <c r="N3" s="53"/>
      <c r="O3" s="123" t="s">
        <v>74</v>
      </c>
      <c r="P3" s="123"/>
      <c r="Q3" s="123"/>
      <c r="R3" s="123"/>
      <c r="S3" s="123"/>
      <c r="T3" s="53"/>
    </row>
    <row r="4" spans="2:20" ht="15" customHeight="1" thickTop="1" thickBot="1">
      <c r="B4" s="116" t="s">
        <v>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8"/>
    </row>
    <row r="5" spans="2:20" ht="31.5" customHeight="1" thickTop="1" thickBot="1">
      <c r="B5" s="46" t="s">
        <v>1</v>
      </c>
      <c r="C5" s="108" t="s">
        <v>2</v>
      </c>
      <c r="D5" s="106"/>
      <c r="E5" s="107"/>
      <c r="F5" s="109" t="s">
        <v>3</v>
      </c>
      <c r="G5" s="106"/>
      <c r="H5" s="107"/>
      <c r="I5" s="109" t="s">
        <v>4</v>
      </c>
      <c r="J5" s="106"/>
      <c r="K5" s="106"/>
      <c r="L5" s="110" t="s">
        <v>5</v>
      </c>
      <c r="M5" s="111"/>
      <c r="N5" s="112"/>
      <c r="O5" s="106" t="s">
        <v>6</v>
      </c>
      <c r="P5" s="106"/>
      <c r="Q5" s="107"/>
      <c r="R5" s="5" t="s">
        <v>7</v>
      </c>
      <c r="S5" s="4" t="s">
        <v>8</v>
      </c>
      <c r="T5" s="3" t="s">
        <v>9</v>
      </c>
    </row>
    <row r="6" spans="2:20" ht="16.5" thickTop="1">
      <c r="B6" s="94" t="s">
        <v>13</v>
      </c>
      <c r="C6" s="79">
        <v>3</v>
      </c>
      <c r="D6" s="80">
        <v>3</v>
      </c>
      <c r="E6" s="81">
        <v>20</v>
      </c>
      <c r="F6" s="82">
        <v>8</v>
      </c>
      <c r="G6" s="80">
        <v>8</v>
      </c>
      <c r="H6" s="55"/>
      <c r="I6" s="84">
        <v>3</v>
      </c>
      <c r="J6" s="85">
        <v>3</v>
      </c>
      <c r="K6" s="86">
        <v>20</v>
      </c>
      <c r="L6" s="84">
        <v>5</v>
      </c>
      <c r="M6" s="87">
        <v>5</v>
      </c>
      <c r="N6" s="83">
        <v>17</v>
      </c>
      <c r="O6" s="88">
        <v>3</v>
      </c>
      <c r="P6" s="87">
        <v>2</v>
      </c>
      <c r="Q6" s="83">
        <v>22</v>
      </c>
      <c r="R6" s="78">
        <f t="shared" ref="R6:R26" si="0">SUM(E6+H6+K6+N6+Q6)</f>
        <v>79</v>
      </c>
      <c r="S6" s="43">
        <v>5</v>
      </c>
      <c r="T6" s="44" t="s">
        <v>61</v>
      </c>
    </row>
    <row r="7" spans="2:20" ht="15.75">
      <c r="B7" s="60" t="s">
        <v>18</v>
      </c>
      <c r="C7" s="16">
        <v>9</v>
      </c>
      <c r="D7" s="17">
        <v>9</v>
      </c>
      <c r="E7" s="57"/>
      <c r="F7" s="20">
        <v>5</v>
      </c>
      <c r="G7" s="17">
        <v>5</v>
      </c>
      <c r="H7" s="26">
        <v>17</v>
      </c>
      <c r="I7" s="27">
        <v>10</v>
      </c>
      <c r="J7" s="28">
        <v>9</v>
      </c>
      <c r="K7" s="29">
        <v>13</v>
      </c>
      <c r="L7" s="27">
        <v>2</v>
      </c>
      <c r="M7" s="33">
        <v>2</v>
      </c>
      <c r="N7" s="26">
        <v>22</v>
      </c>
      <c r="O7" s="32">
        <v>12</v>
      </c>
      <c r="P7" s="33">
        <v>9</v>
      </c>
      <c r="Q7" s="26">
        <v>13</v>
      </c>
      <c r="R7" s="38">
        <f t="shared" si="0"/>
        <v>65</v>
      </c>
      <c r="S7" s="40">
        <v>5</v>
      </c>
      <c r="T7" s="45" t="s">
        <v>62</v>
      </c>
    </row>
    <row r="8" spans="2:20" ht="15.75">
      <c r="B8" s="60" t="s">
        <v>25</v>
      </c>
      <c r="C8" s="16">
        <v>26</v>
      </c>
      <c r="D8" s="17">
        <v>23</v>
      </c>
      <c r="E8" s="18">
        <v>1</v>
      </c>
      <c r="F8" s="20">
        <v>7</v>
      </c>
      <c r="G8" s="17">
        <v>7</v>
      </c>
      <c r="H8" s="26">
        <v>15</v>
      </c>
      <c r="I8" s="27">
        <v>2</v>
      </c>
      <c r="J8" s="28">
        <v>2</v>
      </c>
      <c r="K8" s="29">
        <v>22</v>
      </c>
      <c r="L8" s="27" t="s">
        <v>53</v>
      </c>
      <c r="M8" s="52" t="s">
        <v>53</v>
      </c>
      <c r="N8" s="58"/>
      <c r="O8" s="32">
        <v>4</v>
      </c>
      <c r="P8" s="33">
        <v>3</v>
      </c>
      <c r="Q8" s="26">
        <v>20</v>
      </c>
      <c r="R8" s="38">
        <f t="shared" si="0"/>
        <v>58</v>
      </c>
      <c r="S8" s="40">
        <v>5</v>
      </c>
      <c r="T8" s="45" t="s">
        <v>63</v>
      </c>
    </row>
    <row r="9" spans="2:20" ht="15.75">
      <c r="B9" s="66" t="s">
        <v>28</v>
      </c>
      <c r="C9" s="16">
        <v>42</v>
      </c>
      <c r="D9" s="17">
        <v>37</v>
      </c>
      <c r="E9" s="57"/>
      <c r="F9" s="20">
        <v>14</v>
      </c>
      <c r="G9" s="17">
        <v>11</v>
      </c>
      <c r="H9" s="26">
        <v>11</v>
      </c>
      <c r="I9" s="27">
        <v>1</v>
      </c>
      <c r="J9" s="28">
        <v>1</v>
      </c>
      <c r="K9" s="29">
        <v>25</v>
      </c>
      <c r="L9" s="27">
        <v>16</v>
      </c>
      <c r="M9" s="33">
        <v>15</v>
      </c>
      <c r="N9" s="26">
        <v>7</v>
      </c>
      <c r="O9" s="32">
        <v>11</v>
      </c>
      <c r="P9" s="33">
        <v>8</v>
      </c>
      <c r="Q9" s="26">
        <v>14</v>
      </c>
      <c r="R9" s="38">
        <f t="shared" si="0"/>
        <v>57</v>
      </c>
      <c r="S9" s="40">
        <v>5</v>
      </c>
      <c r="T9" s="45" t="s">
        <v>64</v>
      </c>
    </row>
    <row r="10" spans="2:20" ht="15.75">
      <c r="B10" s="66" t="s">
        <v>19</v>
      </c>
      <c r="C10" s="16">
        <v>14</v>
      </c>
      <c r="D10" s="17">
        <v>13</v>
      </c>
      <c r="E10" s="18">
        <v>9</v>
      </c>
      <c r="F10" s="20">
        <v>12</v>
      </c>
      <c r="G10" s="17">
        <v>9</v>
      </c>
      <c r="H10" s="26">
        <v>13</v>
      </c>
      <c r="I10" s="27"/>
      <c r="J10" s="28"/>
      <c r="K10" s="29"/>
      <c r="L10" s="27">
        <v>8</v>
      </c>
      <c r="M10" s="33">
        <v>8</v>
      </c>
      <c r="N10" s="26">
        <v>14</v>
      </c>
      <c r="O10" s="32">
        <v>9</v>
      </c>
      <c r="P10" s="33">
        <v>7</v>
      </c>
      <c r="Q10" s="26">
        <v>15</v>
      </c>
      <c r="R10" s="38">
        <f t="shared" si="0"/>
        <v>51</v>
      </c>
      <c r="S10" s="40">
        <v>4</v>
      </c>
      <c r="T10" s="45" t="s">
        <v>65</v>
      </c>
    </row>
    <row r="11" spans="2:20" ht="15.75">
      <c r="B11" s="66" t="s">
        <v>16</v>
      </c>
      <c r="C11" s="16">
        <v>7</v>
      </c>
      <c r="D11" s="17">
        <v>7</v>
      </c>
      <c r="E11" s="18">
        <v>15</v>
      </c>
      <c r="F11" s="20">
        <v>6</v>
      </c>
      <c r="G11" s="17">
        <v>6</v>
      </c>
      <c r="H11" s="26">
        <v>16</v>
      </c>
      <c r="I11" s="27">
        <v>5</v>
      </c>
      <c r="J11" s="28">
        <v>5</v>
      </c>
      <c r="K11" s="29">
        <v>17</v>
      </c>
      <c r="L11" s="27"/>
      <c r="M11" s="33"/>
      <c r="N11" s="26"/>
      <c r="O11" s="32"/>
      <c r="P11" s="33"/>
      <c r="Q11" s="26"/>
      <c r="R11" s="38">
        <f t="shared" si="0"/>
        <v>48</v>
      </c>
      <c r="S11" s="40">
        <v>3</v>
      </c>
      <c r="T11" s="45" t="s">
        <v>66</v>
      </c>
    </row>
    <row r="12" spans="2:20" ht="15.75">
      <c r="B12" s="66" t="s">
        <v>15</v>
      </c>
      <c r="C12" s="16">
        <v>6</v>
      </c>
      <c r="D12" s="17">
        <v>6</v>
      </c>
      <c r="E12" s="18">
        <v>16</v>
      </c>
      <c r="F12" s="20">
        <v>21</v>
      </c>
      <c r="G12" s="17">
        <v>18</v>
      </c>
      <c r="H12" s="26">
        <v>4</v>
      </c>
      <c r="I12" s="27"/>
      <c r="J12" s="28"/>
      <c r="K12" s="29"/>
      <c r="L12" s="27">
        <v>3</v>
      </c>
      <c r="M12" s="33">
        <v>3</v>
      </c>
      <c r="N12" s="26">
        <v>20</v>
      </c>
      <c r="O12" s="32"/>
      <c r="P12" s="33"/>
      <c r="Q12" s="26"/>
      <c r="R12" s="38">
        <f t="shared" si="0"/>
        <v>40</v>
      </c>
      <c r="S12" s="40">
        <v>3</v>
      </c>
      <c r="T12" s="45" t="s">
        <v>67</v>
      </c>
    </row>
    <row r="13" spans="2:20" ht="15.75">
      <c r="B13" s="49" t="s">
        <v>79</v>
      </c>
      <c r="C13" s="16"/>
      <c r="D13" s="17"/>
      <c r="E13" s="18"/>
      <c r="F13" s="20">
        <v>13</v>
      </c>
      <c r="G13" s="17">
        <v>10</v>
      </c>
      <c r="H13" s="21">
        <v>12</v>
      </c>
      <c r="I13" s="20"/>
      <c r="J13" s="22"/>
      <c r="K13" s="19"/>
      <c r="L13" s="20">
        <v>17</v>
      </c>
      <c r="M13" s="17">
        <v>16</v>
      </c>
      <c r="N13" s="21">
        <v>6</v>
      </c>
      <c r="O13" s="25">
        <v>5</v>
      </c>
      <c r="P13" s="17">
        <v>4</v>
      </c>
      <c r="Q13" s="21">
        <v>18</v>
      </c>
      <c r="R13" s="38">
        <f t="shared" si="0"/>
        <v>36</v>
      </c>
      <c r="S13" s="40">
        <v>3</v>
      </c>
      <c r="T13" s="113" t="s">
        <v>68</v>
      </c>
    </row>
    <row r="14" spans="2:20" ht="15.75">
      <c r="B14" s="66" t="s">
        <v>17</v>
      </c>
      <c r="C14" s="16">
        <v>8</v>
      </c>
      <c r="D14" s="17">
        <v>8</v>
      </c>
      <c r="E14" s="18">
        <v>14</v>
      </c>
      <c r="F14" s="20"/>
      <c r="G14" s="17"/>
      <c r="H14" s="26"/>
      <c r="I14" s="27">
        <v>4</v>
      </c>
      <c r="J14" s="28">
        <v>4</v>
      </c>
      <c r="K14" s="29">
        <v>18</v>
      </c>
      <c r="L14" s="27">
        <v>19</v>
      </c>
      <c r="M14" s="33">
        <v>18</v>
      </c>
      <c r="N14" s="26">
        <v>4</v>
      </c>
      <c r="O14" s="32"/>
      <c r="P14" s="33"/>
      <c r="Q14" s="26"/>
      <c r="R14" s="38">
        <f t="shared" si="0"/>
        <v>36</v>
      </c>
      <c r="S14" s="40">
        <v>3</v>
      </c>
      <c r="T14" s="114"/>
    </row>
    <row r="15" spans="2:20" ht="15.75">
      <c r="B15" s="66" t="s">
        <v>20</v>
      </c>
      <c r="C15" s="16">
        <v>15</v>
      </c>
      <c r="D15" s="17">
        <v>14</v>
      </c>
      <c r="E15" s="18">
        <v>8</v>
      </c>
      <c r="F15" s="20"/>
      <c r="G15" s="17"/>
      <c r="H15" s="26"/>
      <c r="I15" s="27">
        <v>11</v>
      </c>
      <c r="J15" s="28">
        <v>10</v>
      </c>
      <c r="K15" s="29">
        <v>12</v>
      </c>
      <c r="L15" s="27"/>
      <c r="M15" s="33"/>
      <c r="N15" s="26"/>
      <c r="O15" s="32">
        <v>16</v>
      </c>
      <c r="P15" s="33">
        <v>12</v>
      </c>
      <c r="Q15" s="26">
        <v>10</v>
      </c>
      <c r="R15" s="38">
        <f t="shared" si="0"/>
        <v>30</v>
      </c>
      <c r="S15" s="40">
        <v>3</v>
      </c>
      <c r="T15" s="45" t="s">
        <v>71</v>
      </c>
    </row>
    <row r="16" spans="2:20" ht="15.75">
      <c r="B16" s="66" t="s">
        <v>14</v>
      </c>
      <c r="C16" s="16">
        <v>4</v>
      </c>
      <c r="D16" s="17">
        <v>4</v>
      </c>
      <c r="E16" s="18">
        <v>18</v>
      </c>
      <c r="F16" s="20">
        <v>47</v>
      </c>
      <c r="G16" s="47" t="s">
        <v>53</v>
      </c>
      <c r="H16" s="26">
        <v>0</v>
      </c>
      <c r="I16" s="27">
        <v>13</v>
      </c>
      <c r="J16" s="28">
        <v>12</v>
      </c>
      <c r="K16" s="29">
        <v>10</v>
      </c>
      <c r="L16" s="27">
        <v>31</v>
      </c>
      <c r="M16" s="52">
        <v>28</v>
      </c>
      <c r="N16" s="26">
        <v>1</v>
      </c>
      <c r="O16" s="32"/>
      <c r="P16" s="33"/>
      <c r="Q16" s="26"/>
      <c r="R16" s="38">
        <f t="shared" si="0"/>
        <v>29</v>
      </c>
      <c r="S16" s="40">
        <v>4</v>
      </c>
      <c r="T16" s="45" t="s">
        <v>72</v>
      </c>
    </row>
    <row r="17" spans="2:23" ht="15.75">
      <c r="B17" s="49" t="s">
        <v>55</v>
      </c>
      <c r="C17" s="16"/>
      <c r="D17" s="17"/>
      <c r="E17" s="18"/>
      <c r="F17" s="20">
        <v>20</v>
      </c>
      <c r="G17" s="17">
        <v>17</v>
      </c>
      <c r="H17" s="21">
        <v>5</v>
      </c>
      <c r="I17" s="20">
        <v>22</v>
      </c>
      <c r="J17" s="22">
        <v>19</v>
      </c>
      <c r="K17" s="19">
        <v>3</v>
      </c>
      <c r="L17" s="20">
        <v>7</v>
      </c>
      <c r="M17" s="17">
        <v>7</v>
      </c>
      <c r="N17" s="21">
        <v>15</v>
      </c>
      <c r="O17" s="25"/>
      <c r="P17" s="17"/>
      <c r="Q17" s="21"/>
      <c r="R17" s="38">
        <f t="shared" si="0"/>
        <v>23</v>
      </c>
      <c r="S17" s="40">
        <v>3</v>
      </c>
      <c r="T17" s="45" t="s">
        <v>70</v>
      </c>
    </row>
    <row r="18" spans="2:23" ht="15.75">
      <c r="B18" s="66" t="s">
        <v>21</v>
      </c>
      <c r="C18" s="16">
        <v>17</v>
      </c>
      <c r="D18" s="17">
        <v>16</v>
      </c>
      <c r="E18" s="18">
        <v>6</v>
      </c>
      <c r="F18" s="20">
        <v>24</v>
      </c>
      <c r="G18" s="17">
        <v>21</v>
      </c>
      <c r="H18" s="21">
        <v>1</v>
      </c>
      <c r="I18" s="27"/>
      <c r="J18" s="28"/>
      <c r="K18" s="29"/>
      <c r="L18" s="27">
        <v>13</v>
      </c>
      <c r="M18" s="33">
        <v>12</v>
      </c>
      <c r="N18" s="26">
        <v>10</v>
      </c>
      <c r="O18" s="32"/>
      <c r="P18" s="33"/>
      <c r="Q18" s="26"/>
      <c r="R18" s="38">
        <f t="shared" si="0"/>
        <v>17</v>
      </c>
      <c r="S18" s="40">
        <v>3</v>
      </c>
      <c r="T18" s="45" t="s">
        <v>73</v>
      </c>
    </row>
    <row r="19" spans="2:23" ht="15.75">
      <c r="B19" s="66" t="s">
        <v>29</v>
      </c>
      <c r="C19" s="16">
        <v>46</v>
      </c>
      <c r="D19" s="17">
        <v>40</v>
      </c>
      <c r="E19" s="57"/>
      <c r="F19" s="20">
        <v>45</v>
      </c>
      <c r="G19" s="17">
        <v>39</v>
      </c>
      <c r="H19" s="26">
        <v>1</v>
      </c>
      <c r="I19" s="27">
        <v>16</v>
      </c>
      <c r="J19" s="28">
        <v>15</v>
      </c>
      <c r="K19" s="29">
        <v>7</v>
      </c>
      <c r="L19" s="27">
        <v>38</v>
      </c>
      <c r="M19" s="52">
        <v>34</v>
      </c>
      <c r="N19" s="26">
        <v>1</v>
      </c>
      <c r="O19" s="32">
        <v>25</v>
      </c>
      <c r="P19" s="33">
        <v>19</v>
      </c>
      <c r="Q19" s="26">
        <v>3</v>
      </c>
      <c r="R19" s="38">
        <f t="shared" si="0"/>
        <v>12</v>
      </c>
      <c r="S19" s="40">
        <v>5</v>
      </c>
      <c r="T19" s="45" t="s">
        <v>75</v>
      </c>
    </row>
    <row r="20" spans="2:23" ht="15.75">
      <c r="B20" s="66" t="s">
        <v>30</v>
      </c>
      <c r="C20" s="16">
        <v>57</v>
      </c>
      <c r="D20" s="47" t="s">
        <v>53</v>
      </c>
      <c r="E20" s="18">
        <v>0</v>
      </c>
      <c r="F20" s="20">
        <v>28</v>
      </c>
      <c r="G20" s="17">
        <v>24</v>
      </c>
      <c r="H20" s="26">
        <v>1</v>
      </c>
      <c r="I20" s="27"/>
      <c r="J20" s="28"/>
      <c r="K20" s="29"/>
      <c r="L20" s="27"/>
      <c r="M20" s="33"/>
      <c r="N20" s="26"/>
      <c r="O20" s="32">
        <v>18</v>
      </c>
      <c r="P20" s="33">
        <v>13</v>
      </c>
      <c r="Q20" s="26">
        <v>9</v>
      </c>
      <c r="R20" s="38">
        <f t="shared" si="0"/>
        <v>10</v>
      </c>
      <c r="S20" s="40">
        <v>3</v>
      </c>
      <c r="T20" s="45" t="s">
        <v>76</v>
      </c>
    </row>
    <row r="21" spans="2:23" ht="15.75">
      <c r="B21" s="66" t="s">
        <v>27</v>
      </c>
      <c r="C21" s="16">
        <v>38</v>
      </c>
      <c r="D21" s="17">
        <v>33</v>
      </c>
      <c r="E21" s="18">
        <v>1</v>
      </c>
      <c r="F21" s="20">
        <v>25</v>
      </c>
      <c r="G21" s="17">
        <v>22</v>
      </c>
      <c r="H21" s="26">
        <v>1</v>
      </c>
      <c r="I21" s="27"/>
      <c r="J21" s="28"/>
      <c r="K21" s="29"/>
      <c r="L21" s="27"/>
      <c r="M21" s="33"/>
      <c r="N21" s="26"/>
      <c r="O21" s="32">
        <v>23</v>
      </c>
      <c r="P21" s="33">
        <v>17</v>
      </c>
      <c r="Q21" s="26">
        <v>5</v>
      </c>
      <c r="R21" s="38">
        <f t="shared" si="0"/>
        <v>7</v>
      </c>
      <c r="S21" s="40">
        <v>3</v>
      </c>
      <c r="T21" s="45" t="s">
        <v>77</v>
      </c>
    </row>
    <row r="22" spans="2:23" ht="15.75">
      <c r="B22" s="66" t="s">
        <v>22</v>
      </c>
      <c r="C22" s="16">
        <v>21</v>
      </c>
      <c r="D22" s="17">
        <v>19</v>
      </c>
      <c r="E22" s="18">
        <v>3</v>
      </c>
      <c r="F22" s="20">
        <v>27</v>
      </c>
      <c r="G22" s="17">
        <v>23</v>
      </c>
      <c r="H22" s="26">
        <v>1</v>
      </c>
      <c r="I22" s="27">
        <v>23</v>
      </c>
      <c r="J22" s="28">
        <v>20</v>
      </c>
      <c r="K22" s="29">
        <v>2</v>
      </c>
      <c r="L22" s="27"/>
      <c r="M22" s="33"/>
      <c r="N22" s="26"/>
      <c r="O22" s="32"/>
      <c r="P22" s="33"/>
      <c r="Q22" s="26"/>
      <c r="R22" s="38">
        <f t="shared" si="0"/>
        <v>6</v>
      </c>
      <c r="S22" s="40">
        <v>3</v>
      </c>
      <c r="T22" s="45" t="s">
        <v>80</v>
      </c>
    </row>
    <row r="23" spans="2:23" ht="15.75">
      <c r="B23" s="66" t="s">
        <v>24</v>
      </c>
      <c r="C23" s="16">
        <v>25</v>
      </c>
      <c r="D23" s="17">
        <v>22</v>
      </c>
      <c r="E23" s="18">
        <v>1</v>
      </c>
      <c r="F23" s="20">
        <v>36</v>
      </c>
      <c r="G23" s="17">
        <v>32</v>
      </c>
      <c r="H23" s="26">
        <v>1</v>
      </c>
      <c r="I23" s="27">
        <v>29</v>
      </c>
      <c r="J23" s="28">
        <v>24</v>
      </c>
      <c r="K23" s="29">
        <v>1</v>
      </c>
      <c r="L23" s="27">
        <v>35</v>
      </c>
      <c r="M23" s="33">
        <v>32</v>
      </c>
      <c r="N23" s="26">
        <v>1</v>
      </c>
      <c r="O23" s="32"/>
      <c r="P23" s="33"/>
      <c r="Q23" s="26"/>
      <c r="R23" s="38">
        <f t="shared" si="0"/>
        <v>4</v>
      </c>
      <c r="S23" s="40">
        <v>4</v>
      </c>
      <c r="T23" s="113" t="s">
        <v>81</v>
      </c>
    </row>
    <row r="24" spans="2:23" ht="15.75">
      <c r="B24" s="66" t="s">
        <v>23</v>
      </c>
      <c r="C24" s="16">
        <v>24</v>
      </c>
      <c r="D24" s="17">
        <v>21</v>
      </c>
      <c r="E24" s="18">
        <v>1</v>
      </c>
      <c r="F24" s="20">
        <v>35</v>
      </c>
      <c r="G24" s="17">
        <v>31</v>
      </c>
      <c r="H24" s="26">
        <v>1</v>
      </c>
      <c r="I24" s="27">
        <v>40</v>
      </c>
      <c r="J24" s="28">
        <v>30</v>
      </c>
      <c r="K24" s="29">
        <v>1</v>
      </c>
      <c r="L24" s="27"/>
      <c r="M24" s="33"/>
      <c r="N24" s="26"/>
      <c r="O24" s="32">
        <v>35</v>
      </c>
      <c r="P24" s="33">
        <v>26</v>
      </c>
      <c r="Q24" s="26">
        <v>1</v>
      </c>
      <c r="R24" s="38">
        <f t="shared" si="0"/>
        <v>4</v>
      </c>
      <c r="S24" s="40">
        <v>4</v>
      </c>
      <c r="T24" s="115"/>
    </row>
    <row r="25" spans="2:23" ht="15.75">
      <c r="B25" s="66" t="s">
        <v>31</v>
      </c>
      <c r="C25" s="16">
        <v>58</v>
      </c>
      <c r="D25" s="47" t="s">
        <v>53</v>
      </c>
      <c r="E25" s="18">
        <v>0</v>
      </c>
      <c r="F25" s="20">
        <v>38</v>
      </c>
      <c r="G25" s="17">
        <v>34</v>
      </c>
      <c r="H25" s="21">
        <v>1</v>
      </c>
      <c r="I25" s="20">
        <v>28</v>
      </c>
      <c r="J25" s="22">
        <v>24</v>
      </c>
      <c r="K25" s="19">
        <v>1</v>
      </c>
      <c r="L25" s="20"/>
      <c r="M25" s="17"/>
      <c r="N25" s="21"/>
      <c r="O25" s="25">
        <v>37</v>
      </c>
      <c r="P25" s="17">
        <v>27</v>
      </c>
      <c r="Q25" s="21">
        <v>1</v>
      </c>
      <c r="R25" s="38">
        <f t="shared" si="0"/>
        <v>3</v>
      </c>
      <c r="S25" s="40">
        <v>4</v>
      </c>
      <c r="T25" s="114"/>
    </row>
    <row r="26" spans="2:23" ht="16.5" thickBot="1">
      <c r="B26" s="89" t="s">
        <v>26</v>
      </c>
      <c r="C26" s="34">
        <v>27</v>
      </c>
      <c r="D26" s="35">
        <v>24</v>
      </c>
      <c r="E26" s="36">
        <v>1</v>
      </c>
      <c r="F26" s="37">
        <v>42</v>
      </c>
      <c r="G26" s="35">
        <v>38</v>
      </c>
      <c r="H26" s="69">
        <v>1</v>
      </c>
      <c r="I26" s="70">
        <v>25</v>
      </c>
      <c r="J26" s="71">
        <v>22</v>
      </c>
      <c r="K26" s="72">
        <v>1</v>
      </c>
      <c r="L26" s="70"/>
      <c r="M26" s="76"/>
      <c r="N26" s="69"/>
      <c r="O26" s="75"/>
      <c r="P26" s="76"/>
      <c r="Q26" s="69"/>
      <c r="R26" s="77">
        <f t="shared" si="0"/>
        <v>3</v>
      </c>
      <c r="S26" s="42">
        <v>3</v>
      </c>
      <c r="T26" s="54" t="s">
        <v>82</v>
      </c>
    </row>
    <row r="27" spans="2:23" ht="9.9499999999999993" customHeight="1" thickTop="1" thickBot="1"/>
    <row r="28" spans="2:23" ht="16.5" thickTop="1" thickBot="1">
      <c r="B28" s="116" t="s">
        <v>11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90"/>
      <c r="V28" s="91"/>
      <c r="W28" s="91"/>
    </row>
    <row r="29" spans="2:23" ht="31.5" customHeight="1" thickTop="1" thickBot="1">
      <c r="B29" s="2" t="s">
        <v>1</v>
      </c>
      <c r="C29" s="108" t="s">
        <v>2</v>
      </c>
      <c r="D29" s="106"/>
      <c r="E29" s="107"/>
      <c r="F29" s="109" t="s">
        <v>3</v>
      </c>
      <c r="G29" s="106"/>
      <c r="H29" s="107"/>
      <c r="I29" s="109" t="s">
        <v>4</v>
      </c>
      <c r="J29" s="106"/>
      <c r="K29" s="107"/>
      <c r="L29" s="109" t="s">
        <v>5</v>
      </c>
      <c r="M29" s="106"/>
      <c r="N29" s="107"/>
      <c r="O29" s="109" t="s">
        <v>6</v>
      </c>
      <c r="P29" s="106"/>
      <c r="Q29" s="107"/>
      <c r="R29" s="5" t="s">
        <v>7</v>
      </c>
      <c r="S29" s="4" t="s">
        <v>8</v>
      </c>
      <c r="T29" s="3" t="s">
        <v>9</v>
      </c>
    </row>
    <row r="30" spans="2:23" ht="16.5" thickTop="1">
      <c r="B30" s="95" t="s">
        <v>32</v>
      </c>
      <c r="C30" s="79">
        <v>2</v>
      </c>
      <c r="D30" s="80">
        <v>2</v>
      </c>
      <c r="E30" s="81">
        <v>22</v>
      </c>
      <c r="F30" s="82">
        <v>1</v>
      </c>
      <c r="G30" s="80">
        <v>1</v>
      </c>
      <c r="H30" s="83">
        <v>25</v>
      </c>
      <c r="I30" s="84">
        <v>9</v>
      </c>
      <c r="J30" s="85">
        <v>8</v>
      </c>
      <c r="K30" s="56"/>
      <c r="L30" s="84">
        <v>6</v>
      </c>
      <c r="M30" s="92">
        <v>6</v>
      </c>
      <c r="N30" s="93">
        <v>16</v>
      </c>
      <c r="O30" s="88">
        <v>1</v>
      </c>
      <c r="P30" s="87">
        <v>1</v>
      </c>
      <c r="Q30" s="83">
        <v>25</v>
      </c>
      <c r="R30" s="78">
        <f t="shared" ref="R30:R50" si="1">SUM(E30+H30+K30+N30+Q30)</f>
        <v>88</v>
      </c>
      <c r="S30" s="43">
        <v>5</v>
      </c>
      <c r="T30" s="44" t="s">
        <v>61</v>
      </c>
    </row>
    <row r="31" spans="2:23" ht="15.75">
      <c r="B31" s="61" t="s">
        <v>33</v>
      </c>
      <c r="C31" s="16">
        <v>3</v>
      </c>
      <c r="D31" s="17">
        <v>3</v>
      </c>
      <c r="E31" s="18">
        <v>20</v>
      </c>
      <c r="F31" s="20">
        <v>8</v>
      </c>
      <c r="G31" s="17">
        <v>8</v>
      </c>
      <c r="H31" s="58"/>
      <c r="I31" s="27">
        <v>3</v>
      </c>
      <c r="J31" s="28">
        <v>3</v>
      </c>
      <c r="K31" s="29">
        <v>20</v>
      </c>
      <c r="L31" s="27">
        <v>5</v>
      </c>
      <c r="M31" s="30">
        <v>5</v>
      </c>
      <c r="N31" s="31">
        <v>17</v>
      </c>
      <c r="O31" s="32">
        <v>3</v>
      </c>
      <c r="P31" s="33">
        <v>2</v>
      </c>
      <c r="Q31" s="26">
        <v>22</v>
      </c>
      <c r="R31" s="38">
        <f t="shared" si="1"/>
        <v>79</v>
      </c>
      <c r="S31" s="40">
        <v>5</v>
      </c>
      <c r="T31" s="45" t="s">
        <v>62</v>
      </c>
    </row>
    <row r="32" spans="2:23" ht="15.75">
      <c r="B32" s="61" t="s">
        <v>46</v>
      </c>
      <c r="C32" s="16">
        <v>26</v>
      </c>
      <c r="D32" s="17">
        <v>23</v>
      </c>
      <c r="E32" s="18">
        <v>1</v>
      </c>
      <c r="F32" s="20">
        <v>7</v>
      </c>
      <c r="G32" s="17">
        <v>7</v>
      </c>
      <c r="H32" s="26">
        <v>15</v>
      </c>
      <c r="I32" s="27">
        <v>2</v>
      </c>
      <c r="J32" s="28">
        <v>2</v>
      </c>
      <c r="K32" s="29">
        <v>22</v>
      </c>
      <c r="L32" s="27" t="s">
        <v>53</v>
      </c>
      <c r="M32" s="67" t="s">
        <v>53</v>
      </c>
      <c r="N32" s="59"/>
      <c r="O32" s="32">
        <v>4</v>
      </c>
      <c r="P32" s="33">
        <v>3</v>
      </c>
      <c r="Q32" s="26">
        <v>20</v>
      </c>
      <c r="R32" s="38">
        <f t="shared" si="1"/>
        <v>58</v>
      </c>
      <c r="S32" s="40">
        <v>5</v>
      </c>
      <c r="T32" s="113" t="s">
        <v>63</v>
      </c>
    </row>
    <row r="33" spans="2:20" ht="15.75">
      <c r="B33" s="51" t="s">
        <v>48</v>
      </c>
      <c r="C33" s="16">
        <v>42</v>
      </c>
      <c r="D33" s="17">
        <v>37</v>
      </c>
      <c r="E33" s="57"/>
      <c r="F33" s="20">
        <v>14</v>
      </c>
      <c r="G33" s="17">
        <v>11</v>
      </c>
      <c r="H33" s="26">
        <v>11</v>
      </c>
      <c r="I33" s="27">
        <v>1</v>
      </c>
      <c r="J33" s="28">
        <v>1</v>
      </c>
      <c r="K33" s="29">
        <v>25</v>
      </c>
      <c r="L33" s="27">
        <v>16</v>
      </c>
      <c r="M33" s="30">
        <v>15</v>
      </c>
      <c r="N33" s="31">
        <v>7</v>
      </c>
      <c r="O33" s="32">
        <v>11</v>
      </c>
      <c r="P33" s="33">
        <v>8</v>
      </c>
      <c r="Q33" s="26">
        <v>14</v>
      </c>
      <c r="R33" s="38">
        <f t="shared" si="1"/>
        <v>57</v>
      </c>
      <c r="S33" s="40">
        <v>5</v>
      </c>
      <c r="T33" s="114"/>
    </row>
    <row r="34" spans="2:20" ht="15.75">
      <c r="B34" s="51" t="s">
        <v>39</v>
      </c>
      <c r="C34" s="16">
        <v>14</v>
      </c>
      <c r="D34" s="17">
        <v>13</v>
      </c>
      <c r="E34" s="18">
        <v>9</v>
      </c>
      <c r="F34" s="20">
        <v>12</v>
      </c>
      <c r="G34" s="17">
        <v>9</v>
      </c>
      <c r="H34" s="26">
        <v>13</v>
      </c>
      <c r="I34" s="27"/>
      <c r="J34" s="28"/>
      <c r="K34" s="29"/>
      <c r="L34" s="27">
        <v>8</v>
      </c>
      <c r="M34" s="30">
        <v>8</v>
      </c>
      <c r="N34" s="31">
        <v>14</v>
      </c>
      <c r="O34" s="32">
        <v>9</v>
      </c>
      <c r="P34" s="33">
        <v>7</v>
      </c>
      <c r="Q34" s="26">
        <v>15</v>
      </c>
      <c r="R34" s="38">
        <f t="shared" si="1"/>
        <v>51</v>
      </c>
      <c r="S34" s="40">
        <v>4</v>
      </c>
      <c r="T34" s="45" t="s">
        <v>65</v>
      </c>
    </row>
    <row r="35" spans="2:20" ht="15.75">
      <c r="B35" s="51" t="s">
        <v>36</v>
      </c>
      <c r="C35" s="16">
        <v>7</v>
      </c>
      <c r="D35" s="17">
        <v>7</v>
      </c>
      <c r="E35" s="18">
        <v>15</v>
      </c>
      <c r="F35" s="20">
        <v>6</v>
      </c>
      <c r="G35" s="17">
        <v>6</v>
      </c>
      <c r="H35" s="26">
        <v>16</v>
      </c>
      <c r="I35" s="27">
        <v>5</v>
      </c>
      <c r="J35" s="28">
        <v>5</v>
      </c>
      <c r="K35" s="29">
        <v>17</v>
      </c>
      <c r="L35" s="27"/>
      <c r="M35" s="30"/>
      <c r="N35" s="31"/>
      <c r="O35" s="32"/>
      <c r="P35" s="33"/>
      <c r="Q35" s="26"/>
      <c r="R35" s="38">
        <f t="shared" si="1"/>
        <v>48</v>
      </c>
      <c r="S35" s="40">
        <v>3</v>
      </c>
      <c r="T35" s="45" t="s">
        <v>66</v>
      </c>
    </row>
    <row r="36" spans="2:20" ht="15.75">
      <c r="B36" s="51" t="s">
        <v>37</v>
      </c>
      <c r="C36" s="16">
        <v>8</v>
      </c>
      <c r="D36" s="17">
        <v>8</v>
      </c>
      <c r="E36" s="18">
        <v>14</v>
      </c>
      <c r="F36" s="20"/>
      <c r="G36" s="17"/>
      <c r="H36" s="26"/>
      <c r="I36" s="27">
        <v>4</v>
      </c>
      <c r="J36" s="28">
        <v>4</v>
      </c>
      <c r="K36" s="29">
        <v>18</v>
      </c>
      <c r="L36" s="27">
        <v>19</v>
      </c>
      <c r="M36" s="30">
        <v>18</v>
      </c>
      <c r="N36" s="31">
        <v>4</v>
      </c>
      <c r="O36" s="32">
        <v>19</v>
      </c>
      <c r="P36" s="33">
        <v>14</v>
      </c>
      <c r="Q36" s="26">
        <v>8</v>
      </c>
      <c r="R36" s="38">
        <f t="shared" si="1"/>
        <v>44</v>
      </c>
      <c r="S36" s="40">
        <v>4</v>
      </c>
      <c r="T36" s="45" t="s">
        <v>67</v>
      </c>
    </row>
    <row r="37" spans="2:20" ht="15.75">
      <c r="B37" s="51" t="s">
        <v>35</v>
      </c>
      <c r="C37" s="16">
        <v>6</v>
      </c>
      <c r="D37" s="17">
        <v>6</v>
      </c>
      <c r="E37" s="18">
        <v>16</v>
      </c>
      <c r="F37" s="20">
        <v>21</v>
      </c>
      <c r="G37" s="17">
        <v>18</v>
      </c>
      <c r="H37" s="26">
        <v>4</v>
      </c>
      <c r="I37" s="27"/>
      <c r="J37" s="28"/>
      <c r="K37" s="29"/>
      <c r="L37" s="27">
        <v>3</v>
      </c>
      <c r="M37" s="30">
        <v>3</v>
      </c>
      <c r="N37" s="31">
        <v>20</v>
      </c>
      <c r="O37" s="32"/>
      <c r="P37" s="33"/>
      <c r="Q37" s="26"/>
      <c r="R37" s="38">
        <f t="shared" si="1"/>
        <v>40</v>
      </c>
      <c r="S37" s="40">
        <v>3</v>
      </c>
      <c r="T37" s="45" t="s">
        <v>68</v>
      </c>
    </row>
    <row r="38" spans="2:20" ht="15.75">
      <c r="B38" s="50" t="s">
        <v>54</v>
      </c>
      <c r="C38" s="16"/>
      <c r="D38" s="17"/>
      <c r="E38" s="18"/>
      <c r="F38" s="20">
        <v>13</v>
      </c>
      <c r="G38" s="17">
        <v>10</v>
      </c>
      <c r="H38" s="21">
        <v>12</v>
      </c>
      <c r="I38" s="20"/>
      <c r="J38" s="22"/>
      <c r="K38" s="19"/>
      <c r="L38" s="20">
        <v>17</v>
      </c>
      <c r="M38" s="23">
        <v>16</v>
      </c>
      <c r="N38" s="24">
        <v>6</v>
      </c>
      <c r="O38" s="25">
        <v>5</v>
      </c>
      <c r="P38" s="17">
        <v>4</v>
      </c>
      <c r="Q38" s="21">
        <v>18</v>
      </c>
      <c r="R38" s="38">
        <f t="shared" si="1"/>
        <v>36</v>
      </c>
      <c r="S38" s="40">
        <v>3</v>
      </c>
      <c r="T38" s="45" t="s">
        <v>69</v>
      </c>
    </row>
    <row r="39" spans="2:20" ht="15.75">
      <c r="B39" s="51" t="s">
        <v>40</v>
      </c>
      <c r="C39" s="16">
        <v>15</v>
      </c>
      <c r="D39" s="17">
        <v>14</v>
      </c>
      <c r="E39" s="18">
        <v>8</v>
      </c>
      <c r="F39" s="20"/>
      <c r="G39" s="17"/>
      <c r="H39" s="26"/>
      <c r="I39" s="27">
        <v>11</v>
      </c>
      <c r="J39" s="28">
        <v>10</v>
      </c>
      <c r="K39" s="29">
        <v>12</v>
      </c>
      <c r="L39" s="27"/>
      <c r="M39" s="30"/>
      <c r="N39" s="31"/>
      <c r="O39" s="32">
        <v>16</v>
      </c>
      <c r="P39" s="33">
        <v>12</v>
      </c>
      <c r="Q39" s="26">
        <v>10</v>
      </c>
      <c r="R39" s="38">
        <f t="shared" si="1"/>
        <v>30</v>
      </c>
      <c r="S39" s="40">
        <v>3</v>
      </c>
      <c r="T39" s="45" t="s">
        <v>71</v>
      </c>
    </row>
    <row r="40" spans="2:20" ht="15.75">
      <c r="B40" s="51" t="s">
        <v>34</v>
      </c>
      <c r="C40" s="16">
        <v>4</v>
      </c>
      <c r="D40" s="17">
        <v>4</v>
      </c>
      <c r="E40" s="18">
        <v>18</v>
      </c>
      <c r="F40" s="20">
        <v>47</v>
      </c>
      <c r="G40" s="47" t="s">
        <v>53</v>
      </c>
      <c r="H40" s="26">
        <v>0</v>
      </c>
      <c r="I40" s="27">
        <v>13</v>
      </c>
      <c r="J40" s="28">
        <v>12</v>
      </c>
      <c r="K40" s="29">
        <v>10</v>
      </c>
      <c r="L40" s="27">
        <v>31</v>
      </c>
      <c r="M40" s="67">
        <v>28</v>
      </c>
      <c r="N40" s="31">
        <v>1</v>
      </c>
      <c r="O40" s="32"/>
      <c r="P40" s="33"/>
      <c r="Q40" s="26"/>
      <c r="R40" s="38">
        <f t="shared" si="1"/>
        <v>29</v>
      </c>
      <c r="S40" s="40">
        <v>4</v>
      </c>
      <c r="T40" s="45" t="s">
        <v>72</v>
      </c>
    </row>
    <row r="41" spans="2:20" ht="15.75">
      <c r="B41" s="51" t="s">
        <v>42</v>
      </c>
      <c r="C41" s="16">
        <v>18</v>
      </c>
      <c r="D41" s="17">
        <v>17</v>
      </c>
      <c r="E41" s="18">
        <v>5</v>
      </c>
      <c r="F41" s="20"/>
      <c r="G41" s="17"/>
      <c r="H41" s="26"/>
      <c r="I41" s="27">
        <v>7</v>
      </c>
      <c r="J41" s="28">
        <v>7</v>
      </c>
      <c r="K41" s="29">
        <v>15</v>
      </c>
      <c r="L41" s="27">
        <v>26</v>
      </c>
      <c r="M41" s="30">
        <v>24</v>
      </c>
      <c r="N41" s="31">
        <v>1</v>
      </c>
      <c r="O41" s="32">
        <v>21</v>
      </c>
      <c r="P41" s="33">
        <v>16</v>
      </c>
      <c r="Q41" s="26">
        <v>6</v>
      </c>
      <c r="R41" s="38">
        <f t="shared" si="1"/>
        <v>27</v>
      </c>
      <c r="S41" s="40">
        <v>4</v>
      </c>
      <c r="T41" s="45" t="s">
        <v>70</v>
      </c>
    </row>
    <row r="42" spans="2:20" ht="15.75">
      <c r="B42" s="50" t="s">
        <v>56</v>
      </c>
      <c r="C42" s="16"/>
      <c r="D42" s="17"/>
      <c r="E42" s="18"/>
      <c r="F42" s="20">
        <v>20</v>
      </c>
      <c r="G42" s="17">
        <v>17</v>
      </c>
      <c r="H42" s="21">
        <v>5</v>
      </c>
      <c r="I42" s="20">
        <v>22</v>
      </c>
      <c r="J42" s="22">
        <v>19</v>
      </c>
      <c r="K42" s="19">
        <v>3</v>
      </c>
      <c r="L42" s="20">
        <v>7</v>
      </c>
      <c r="M42" s="23">
        <v>7</v>
      </c>
      <c r="N42" s="24">
        <v>15</v>
      </c>
      <c r="O42" s="25"/>
      <c r="P42" s="17"/>
      <c r="Q42" s="21"/>
      <c r="R42" s="38">
        <f t="shared" si="1"/>
        <v>23</v>
      </c>
      <c r="S42" s="40">
        <v>3</v>
      </c>
      <c r="T42" s="45" t="s">
        <v>73</v>
      </c>
    </row>
    <row r="43" spans="2:20" ht="15.75">
      <c r="B43" s="51" t="s">
        <v>38</v>
      </c>
      <c r="C43" s="16">
        <v>10</v>
      </c>
      <c r="D43" s="17">
        <v>10</v>
      </c>
      <c r="E43" s="18">
        <v>12</v>
      </c>
      <c r="F43" s="20">
        <v>23</v>
      </c>
      <c r="G43" s="17">
        <v>20</v>
      </c>
      <c r="H43" s="26">
        <v>2</v>
      </c>
      <c r="I43" s="27"/>
      <c r="J43" s="28"/>
      <c r="K43" s="29"/>
      <c r="L43" s="27"/>
      <c r="M43" s="30"/>
      <c r="N43" s="31"/>
      <c r="O43" s="32">
        <v>25</v>
      </c>
      <c r="P43" s="52">
        <v>19</v>
      </c>
      <c r="Q43" s="26">
        <v>3</v>
      </c>
      <c r="R43" s="38">
        <f t="shared" si="1"/>
        <v>17</v>
      </c>
      <c r="S43" s="40">
        <v>3</v>
      </c>
      <c r="T43" s="45" t="s">
        <v>75</v>
      </c>
    </row>
    <row r="44" spans="2:20" ht="15.75">
      <c r="B44" s="51" t="s">
        <v>41</v>
      </c>
      <c r="C44" s="16">
        <v>17</v>
      </c>
      <c r="D44" s="17">
        <v>16</v>
      </c>
      <c r="E44" s="18">
        <v>6</v>
      </c>
      <c r="F44" s="20">
        <v>24</v>
      </c>
      <c r="G44" s="17">
        <v>21</v>
      </c>
      <c r="H44" s="26">
        <v>1</v>
      </c>
      <c r="I44" s="27"/>
      <c r="J44" s="28"/>
      <c r="K44" s="29"/>
      <c r="L44" s="27">
        <v>13</v>
      </c>
      <c r="M44" s="30">
        <v>12</v>
      </c>
      <c r="N44" s="31">
        <v>10</v>
      </c>
      <c r="O44" s="32"/>
      <c r="P44" s="33"/>
      <c r="Q44" s="26"/>
      <c r="R44" s="38">
        <f t="shared" si="1"/>
        <v>17</v>
      </c>
      <c r="S44" s="40">
        <v>3</v>
      </c>
      <c r="T44" s="45" t="s">
        <v>76</v>
      </c>
    </row>
    <row r="45" spans="2:20" ht="15.75">
      <c r="B45" s="51" t="s">
        <v>49</v>
      </c>
      <c r="C45" s="16">
        <v>46</v>
      </c>
      <c r="D45" s="17">
        <v>40</v>
      </c>
      <c r="E45" s="18">
        <v>1</v>
      </c>
      <c r="F45" s="20">
        <v>45</v>
      </c>
      <c r="G45" s="17">
        <v>39</v>
      </c>
      <c r="H45" s="26">
        <v>1</v>
      </c>
      <c r="I45" s="27">
        <v>16</v>
      </c>
      <c r="J45" s="28">
        <v>15</v>
      </c>
      <c r="K45" s="29">
        <v>7</v>
      </c>
      <c r="L45" s="27">
        <v>38</v>
      </c>
      <c r="M45" s="30">
        <v>34</v>
      </c>
      <c r="N45" s="31">
        <v>1</v>
      </c>
      <c r="O45" s="32"/>
      <c r="P45" s="33"/>
      <c r="Q45" s="26"/>
      <c r="R45" s="38">
        <f t="shared" si="1"/>
        <v>10</v>
      </c>
      <c r="S45" s="40">
        <v>4</v>
      </c>
      <c r="T45" s="45" t="s">
        <v>77</v>
      </c>
    </row>
    <row r="46" spans="2:20" ht="15.75">
      <c r="B46" s="51" t="s">
        <v>43</v>
      </c>
      <c r="C46" s="16">
        <v>21</v>
      </c>
      <c r="D46" s="17">
        <v>19</v>
      </c>
      <c r="E46" s="18">
        <v>3</v>
      </c>
      <c r="F46" s="20">
        <v>27</v>
      </c>
      <c r="G46" s="17">
        <v>23</v>
      </c>
      <c r="H46" s="26">
        <v>1</v>
      </c>
      <c r="I46" s="27">
        <v>23</v>
      </c>
      <c r="J46" s="28">
        <v>20</v>
      </c>
      <c r="K46" s="29">
        <v>2</v>
      </c>
      <c r="L46" s="27"/>
      <c r="M46" s="30"/>
      <c r="N46" s="31"/>
      <c r="O46" s="32"/>
      <c r="P46" s="33"/>
      <c r="Q46" s="26"/>
      <c r="R46" s="38">
        <f t="shared" si="1"/>
        <v>6</v>
      </c>
      <c r="S46" s="40">
        <v>3</v>
      </c>
      <c r="T46" s="45" t="s">
        <v>80</v>
      </c>
    </row>
    <row r="47" spans="2:20" ht="15.75">
      <c r="B47" s="51" t="s">
        <v>45</v>
      </c>
      <c r="C47" s="16">
        <v>25</v>
      </c>
      <c r="D47" s="17">
        <v>22</v>
      </c>
      <c r="E47" s="18">
        <v>1</v>
      </c>
      <c r="F47" s="20">
        <v>36</v>
      </c>
      <c r="G47" s="17">
        <v>32</v>
      </c>
      <c r="H47" s="26">
        <v>1</v>
      </c>
      <c r="I47" s="27">
        <v>29</v>
      </c>
      <c r="J47" s="28">
        <v>25</v>
      </c>
      <c r="K47" s="29">
        <v>1</v>
      </c>
      <c r="L47" s="27">
        <v>35</v>
      </c>
      <c r="M47" s="30">
        <v>32</v>
      </c>
      <c r="N47" s="31">
        <v>1</v>
      </c>
      <c r="O47" s="32"/>
      <c r="P47" s="33"/>
      <c r="Q47" s="26"/>
      <c r="R47" s="38">
        <f t="shared" si="1"/>
        <v>4</v>
      </c>
      <c r="S47" s="40">
        <v>4</v>
      </c>
      <c r="T47" s="113" t="s">
        <v>81</v>
      </c>
    </row>
    <row r="48" spans="2:20" ht="15.75">
      <c r="B48" s="51" t="s">
        <v>44</v>
      </c>
      <c r="C48" s="16">
        <v>24</v>
      </c>
      <c r="D48" s="17">
        <v>21</v>
      </c>
      <c r="E48" s="18">
        <v>1</v>
      </c>
      <c r="F48" s="20">
        <v>35</v>
      </c>
      <c r="G48" s="17">
        <v>31</v>
      </c>
      <c r="H48" s="26">
        <v>1</v>
      </c>
      <c r="I48" s="27">
        <v>40</v>
      </c>
      <c r="J48" s="28">
        <v>30</v>
      </c>
      <c r="K48" s="29">
        <v>1</v>
      </c>
      <c r="L48" s="27"/>
      <c r="M48" s="30"/>
      <c r="N48" s="31"/>
      <c r="O48" s="32">
        <v>35</v>
      </c>
      <c r="P48" s="33">
        <v>26</v>
      </c>
      <c r="Q48" s="26">
        <v>1</v>
      </c>
      <c r="R48" s="38">
        <f t="shared" si="1"/>
        <v>4</v>
      </c>
      <c r="S48" s="40">
        <v>4</v>
      </c>
      <c r="T48" s="115"/>
    </row>
    <row r="49" spans="2:23" s="1" customFormat="1" ht="15.75">
      <c r="B49" s="51" t="s">
        <v>50</v>
      </c>
      <c r="C49" s="16">
        <v>58</v>
      </c>
      <c r="D49" s="47" t="s">
        <v>53</v>
      </c>
      <c r="E49" s="18">
        <v>0</v>
      </c>
      <c r="F49" s="20">
        <v>38</v>
      </c>
      <c r="G49" s="17">
        <v>34</v>
      </c>
      <c r="H49" s="21">
        <v>1</v>
      </c>
      <c r="I49" s="20">
        <v>28</v>
      </c>
      <c r="J49" s="22">
        <v>24</v>
      </c>
      <c r="K49" s="19">
        <v>1</v>
      </c>
      <c r="L49" s="20"/>
      <c r="M49" s="23"/>
      <c r="N49" s="24"/>
      <c r="O49" s="25">
        <v>37</v>
      </c>
      <c r="P49" s="17">
        <v>27</v>
      </c>
      <c r="Q49" s="21">
        <v>1</v>
      </c>
      <c r="R49" s="38">
        <f t="shared" si="1"/>
        <v>3</v>
      </c>
      <c r="S49" s="40">
        <v>4</v>
      </c>
      <c r="T49" s="114"/>
    </row>
    <row r="50" spans="2:23" ht="16.5" thickBot="1">
      <c r="B50" s="68" t="s">
        <v>47</v>
      </c>
      <c r="C50" s="34">
        <v>27</v>
      </c>
      <c r="D50" s="35">
        <v>24</v>
      </c>
      <c r="E50" s="36">
        <v>1</v>
      </c>
      <c r="F50" s="37">
        <v>42</v>
      </c>
      <c r="G50" s="35">
        <v>38</v>
      </c>
      <c r="H50" s="69">
        <v>1</v>
      </c>
      <c r="I50" s="70">
        <v>25</v>
      </c>
      <c r="J50" s="71">
        <v>22</v>
      </c>
      <c r="K50" s="72">
        <v>1</v>
      </c>
      <c r="L50" s="70"/>
      <c r="M50" s="73"/>
      <c r="N50" s="74"/>
      <c r="O50" s="75"/>
      <c r="P50" s="76"/>
      <c r="Q50" s="69"/>
      <c r="R50" s="41">
        <f t="shared" si="1"/>
        <v>3</v>
      </c>
      <c r="S50" s="42">
        <v>3</v>
      </c>
      <c r="T50" s="54" t="s">
        <v>82</v>
      </c>
    </row>
    <row r="51" spans="2:23" ht="15.75" thickTop="1"/>
    <row r="52" spans="2:23" s="1" customFormat="1"/>
    <row r="53" spans="2:23" s="1" customFormat="1" ht="15.75" thickBot="1"/>
    <row r="54" spans="2:23" ht="15" customHeight="1" thickTop="1" thickBot="1">
      <c r="B54" s="116" t="s">
        <v>12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8"/>
      <c r="U54" s="91"/>
      <c r="V54" s="91"/>
      <c r="W54" s="91"/>
    </row>
    <row r="55" spans="2:23" ht="30.75" customHeight="1" thickTop="1" thickBot="1">
      <c r="B55" s="48" t="s">
        <v>1</v>
      </c>
      <c r="C55" s="108" t="s">
        <v>2</v>
      </c>
      <c r="D55" s="106"/>
      <c r="E55" s="107"/>
      <c r="F55" s="109" t="s">
        <v>3</v>
      </c>
      <c r="G55" s="106"/>
      <c r="H55" s="107"/>
      <c r="I55" s="109" t="s">
        <v>4</v>
      </c>
      <c r="J55" s="106"/>
      <c r="K55" s="107"/>
      <c r="L55" s="109" t="s">
        <v>5</v>
      </c>
      <c r="M55" s="106"/>
      <c r="N55" s="107"/>
      <c r="O55" s="109" t="s">
        <v>6</v>
      </c>
      <c r="P55" s="106"/>
      <c r="Q55" s="107"/>
      <c r="R55" s="5" t="s">
        <v>7</v>
      </c>
      <c r="S55" s="4" t="s">
        <v>8</v>
      </c>
      <c r="T55" s="3" t="s">
        <v>9</v>
      </c>
    </row>
    <row r="56" spans="2:23" ht="16.5" thickTop="1">
      <c r="B56" s="105" t="s">
        <v>51</v>
      </c>
      <c r="C56" s="79">
        <v>45</v>
      </c>
      <c r="D56" s="80">
        <v>6</v>
      </c>
      <c r="E56" s="81">
        <v>16</v>
      </c>
      <c r="F56" s="82">
        <v>9</v>
      </c>
      <c r="G56" s="80">
        <v>1</v>
      </c>
      <c r="H56" s="83">
        <v>25</v>
      </c>
      <c r="I56" s="84"/>
      <c r="J56" s="85"/>
      <c r="K56" s="86"/>
      <c r="L56" s="84">
        <v>21</v>
      </c>
      <c r="M56" s="87">
        <v>2</v>
      </c>
      <c r="N56" s="83">
        <v>22</v>
      </c>
      <c r="O56" s="88"/>
      <c r="P56" s="87"/>
      <c r="Q56" s="83"/>
      <c r="R56" s="78">
        <f>SUM(E56+H56+K56+N56+Q56)</f>
        <v>63</v>
      </c>
      <c r="S56" s="43">
        <v>3</v>
      </c>
      <c r="T56" s="44" t="s">
        <v>61</v>
      </c>
    </row>
    <row r="57" spans="2:23" ht="15.75">
      <c r="B57" s="62" t="s">
        <v>59</v>
      </c>
      <c r="C57" s="6"/>
      <c r="D57" s="7"/>
      <c r="E57" s="8"/>
      <c r="F57" s="9"/>
      <c r="G57" s="7"/>
      <c r="H57" s="10"/>
      <c r="I57" s="11">
        <v>32</v>
      </c>
      <c r="J57" s="12">
        <v>6</v>
      </c>
      <c r="K57" s="13">
        <v>16</v>
      </c>
      <c r="L57" s="11">
        <v>37</v>
      </c>
      <c r="M57" s="15">
        <v>4</v>
      </c>
      <c r="N57" s="10">
        <v>18</v>
      </c>
      <c r="O57" s="14">
        <v>27</v>
      </c>
      <c r="P57" s="15">
        <v>7</v>
      </c>
      <c r="Q57" s="10">
        <v>15</v>
      </c>
      <c r="R57" s="38">
        <f t="shared" ref="R57:R58" si="2">SUM(E57+H57+K57+N57+Q57)</f>
        <v>49</v>
      </c>
      <c r="S57" s="39">
        <v>3</v>
      </c>
      <c r="T57" s="45" t="s">
        <v>62</v>
      </c>
    </row>
    <row r="58" spans="2:23" ht="16.5" thickBot="1">
      <c r="B58" s="63" t="s">
        <v>57</v>
      </c>
      <c r="C58" s="34"/>
      <c r="D58" s="35"/>
      <c r="E58" s="36"/>
      <c r="F58" s="37">
        <v>43</v>
      </c>
      <c r="G58" s="35">
        <v>5</v>
      </c>
      <c r="H58" s="69">
        <v>17</v>
      </c>
      <c r="I58" s="70">
        <v>43</v>
      </c>
      <c r="J58" s="71">
        <v>12</v>
      </c>
      <c r="K58" s="72">
        <v>10</v>
      </c>
      <c r="L58" s="70"/>
      <c r="M58" s="76"/>
      <c r="N58" s="69"/>
      <c r="O58" s="75">
        <v>41</v>
      </c>
      <c r="P58" s="76">
        <v>11</v>
      </c>
      <c r="Q58" s="69">
        <v>11</v>
      </c>
      <c r="R58" s="77">
        <f t="shared" si="2"/>
        <v>38</v>
      </c>
      <c r="S58" s="42">
        <v>3</v>
      </c>
      <c r="T58" s="54" t="s">
        <v>63</v>
      </c>
    </row>
    <row r="59" spans="2:23" ht="16.5" thickTop="1" thickBot="1"/>
    <row r="60" spans="2:23" ht="31.5" customHeight="1" thickTop="1" thickBot="1">
      <c r="B60" s="2" t="s">
        <v>1</v>
      </c>
      <c r="C60" s="108" t="s">
        <v>2</v>
      </c>
      <c r="D60" s="106"/>
      <c r="E60" s="107"/>
      <c r="F60" s="109" t="s">
        <v>3</v>
      </c>
      <c r="G60" s="106"/>
      <c r="H60" s="107"/>
      <c r="I60" s="109" t="s">
        <v>4</v>
      </c>
      <c r="J60" s="106"/>
      <c r="K60" s="106"/>
      <c r="L60" s="110" t="s">
        <v>5</v>
      </c>
      <c r="M60" s="111"/>
      <c r="N60" s="112"/>
      <c r="O60" s="106" t="s">
        <v>6</v>
      </c>
      <c r="P60" s="106"/>
      <c r="Q60" s="107"/>
      <c r="R60" s="5" t="s">
        <v>7</v>
      </c>
      <c r="S60" s="4" t="s">
        <v>8</v>
      </c>
      <c r="T60" s="3" t="s">
        <v>9</v>
      </c>
    </row>
    <row r="61" spans="2:23" ht="16.5" thickTop="1">
      <c r="B61" s="105" t="s">
        <v>52</v>
      </c>
      <c r="C61" s="79">
        <v>45</v>
      </c>
      <c r="D61" s="80">
        <v>6</v>
      </c>
      <c r="E61" s="81">
        <v>16</v>
      </c>
      <c r="F61" s="82">
        <v>9</v>
      </c>
      <c r="G61" s="80">
        <v>1</v>
      </c>
      <c r="H61" s="83">
        <v>25</v>
      </c>
      <c r="I61" s="84"/>
      <c r="J61" s="85"/>
      <c r="K61" s="86"/>
      <c r="L61" s="84">
        <v>21</v>
      </c>
      <c r="M61" s="87">
        <v>2</v>
      </c>
      <c r="N61" s="83">
        <v>22</v>
      </c>
      <c r="O61" s="88">
        <v>2</v>
      </c>
      <c r="P61" s="87">
        <v>1</v>
      </c>
      <c r="Q61" s="83">
        <v>25</v>
      </c>
      <c r="R61" s="78">
        <f>SUM(E61+H61+K61+N61+Q61)</f>
        <v>88</v>
      </c>
      <c r="S61" s="43">
        <v>4</v>
      </c>
      <c r="T61" s="44" t="s">
        <v>61</v>
      </c>
    </row>
    <row r="62" spans="2:23" ht="15.75">
      <c r="B62" s="64" t="s">
        <v>60</v>
      </c>
      <c r="C62" s="96"/>
      <c r="D62" s="97"/>
      <c r="E62" s="98"/>
      <c r="F62" s="99"/>
      <c r="G62" s="97"/>
      <c r="H62" s="100"/>
      <c r="I62" s="11">
        <v>32</v>
      </c>
      <c r="J62" s="101">
        <v>6</v>
      </c>
      <c r="K62" s="13">
        <v>16</v>
      </c>
      <c r="L62" s="102">
        <v>37</v>
      </c>
      <c r="M62" s="103">
        <v>4</v>
      </c>
      <c r="N62" s="104">
        <v>18</v>
      </c>
      <c r="O62" s="14">
        <v>27</v>
      </c>
      <c r="P62" s="103">
        <v>7</v>
      </c>
      <c r="Q62" s="104">
        <v>15</v>
      </c>
      <c r="R62" s="38">
        <f t="shared" ref="R62:R63" si="3">SUM(E62+H62+K62+N62+Q62)</f>
        <v>49</v>
      </c>
      <c r="S62" s="39">
        <v>3</v>
      </c>
      <c r="T62" s="45" t="s">
        <v>62</v>
      </c>
    </row>
    <row r="63" spans="2:23" ht="16.5" thickBot="1">
      <c r="B63" s="65" t="s">
        <v>58</v>
      </c>
      <c r="C63" s="34"/>
      <c r="D63" s="35"/>
      <c r="E63" s="36"/>
      <c r="F63" s="37">
        <v>43</v>
      </c>
      <c r="G63" s="35">
        <v>5</v>
      </c>
      <c r="H63" s="69">
        <v>17</v>
      </c>
      <c r="I63" s="70">
        <v>43</v>
      </c>
      <c r="J63" s="71">
        <v>12</v>
      </c>
      <c r="K63" s="72">
        <v>10</v>
      </c>
      <c r="L63" s="70"/>
      <c r="M63" s="76"/>
      <c r="N63" s="69"/>
      <c r="O63" s="75">
        <v>41</v>
      </c>
      <c r="P63" s="76">
        <v>11</v>
      </c>
      <c r="Q63" s="69">
        <v>11</v>
      </c>
      <c r="R63" s="77">
        <f t="shared" si="3"/>
        <v>38</v>
      </c>
      <c r="S63" s="42">
        <v>3</v>
      </c>
      <c r="T63" s="54" t="s">
        <v>63</v>
      </c>
    </row>
    <row r="64" spans="2:23" ht="15.75" thickTop="1"/>
  </sheetData>
  <sortState ref="B31:S51">
    <sortCondition descending="1" ref="R31:R51"/>
  </sortState>
  <mergeCells count="30">
    <mergeCell ref="T13:T14"/>
    <mergeCell ref="T23:T25"/>
    <mergeCell ref="B54:T54"/>
    <mergeCell ref="B2:T2"/>
    <mergeCell ref="B3:L3"/>
    <mergeCell ref="O3:S3"/>
    <mergeCell ref="B4:T4"/>
    <mergeCell ref="C5:E5"/>
    <mergeCell ref="F5:H5"/>
    <mergeCell ref="I5:K5"/>
    <mergeCell ref="L5:N5"/>
    <mergeCell ref="O5:Q5"/>
    <mergeCell ref="B28:T28"/>
    <mergeCell ref="T32:T33"/>
    <mergeCell ref="T47:T49"/>
    <mergeCell ref="C29:E29"/>
    <mergeCell ref="F29:H29"/>
    <mergeCell ref="I29:K29"/>
    <mergeCell ref="L29:N29"/>
    <mergeCell ref="O29:Q29"/>
    <mergeCell ref="F55:H55"/>
    <mergeCell ref="I55:K55"/>
    <mergeCell ref="L55:N55"/>
    <mergeCell ref="O55:Q55"/>
    <mergeCell ref="O60:Q60"/>
    <mergeCell ref="C55:E55"/>
    <mergeCell ref="C60:E60"/>
    <mergeCell ref="F60:H60"/>
    <mergeCell ref="I60:K60"/>
    <mergeCell ref="L60:N60"/>
  </mergeCells>
  <pageMargins left="0" right="0" top="0" bottom="0" header="0.31496062992125984" footer="0.31496062992125984"/>
  <pageSetup paperSize="9" scale="7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FANALONE</dc:creator>
  <cp:lastModifiedBy>DSI</cp:lastModifiedBy>
  <cp:lastPrinted>2016-11-22T15:58:11Z</cp:lastPrinted>
  <dcterms:created xsi:type="dcterms:W3CDTF">2016-05-16T17:11:08Z</dcterms:created>
  <dcterms:modified xsi:type="dcterms:W3CDTF">2016-11-28T07:31:06Z</dcterms:modified>
</cp:coreProperties>
</file>